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 (2)" sheetId="4" r:id="rId1"/>
    <sheet name="Sheet1" sheetId="1" state="hidden" r:id="rId2"/>
    <sheet name="Sheet3" sheetId="3" r:id="rId3"/>
  </sheets>
  <definedNames>
    <definedName name="_xlnm._FilterDatabase" localSheetId="1" hidden="1">Sheet1!$A$10:$G$210</definedName>
    <definedName name="_xlnm._FilterDatabase" localSheetId="0" hidden="1">'Sheet1 (2)'!$A$10:$H$211</definedName>
    <definedName name="_xlnm.Print_Area" localSheetId="1">Sheet1!$A$1:$F$210</definedName>
    <definedName name="_xlnm.Print_Area" localSheetId="0">'Sheet1 (2)'!$A$1:$F$210</definedName>
  </definedNames>
  <calcPr calcId="144525"/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11" i="4"/>
  <c r="H211" i="4"/>
  <c r="G209" i="4"/>
  <c r="G208" i="4"/>
  <c r="G207" i="4"/>
  <c r="G206" i="4"/>
  <c r="G205" i="4"/>
  <c r="G204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3" i="4"/>
  <c r="G162" i="4"/>
  <c r="G161" i="4"/>
  <c r="G160" i="4"/>
  <c r="G159" i="4"/>
  <c r="G158" i="4"/>
  <c r="G157" i="4"/>
  <c r="G156" i="4"/>
  <c r="G155" i="4"/>
  <c r="G153" i="4"/>
  <c r="G152" i="4"/>
  <c r="G150" i="4"/>
  <c r="G149" i="4"/>
  <c r="G148" i="4"/>
  <c r="G147" i="4"/>
  <c r="G145" i="4"/>
  <c r="G143" i="4"/>
  <c r="G142" i="4"/>
  <c r="G141" i="4"/>
  <c r="G139" i="4"/>
  <c r="G137" i="4"/>
  <c r="G136" i="4"/>
  <c r="G135" i="4"/>
  <c r="G134" i="4"/>
  <c r="G132" i="4"/>
  <c r="G131" i="4"/>
  <c r="G130" i="4"/>
  <c r="G129" i="4"/>
  <c r="G128" i="4"/>
  <c r="G127" i="4"/>
  <c r="G126" i="4"/>
  <c r="G124" i="4"/>
  <c r="G121" i="4"/>
  <c r="G120" i="4"/>
  <c r="G119" i="4"/>
  <c r="G118" i="4"/>
  <c r="G117" i="4"/>
  <c r="G116" i="4"/>
  <c r="G114" i="4"/>
  <c r="G112" i="4"/>
  <c r="G109" i="4"/>
  <c r="G103" i="4"/>
  <c r="G102" i="4"/>
  <c r="G101" i="4"/>
  <c r="G100" i="4"/>
  <c r="G98" i="4"/>
  <c r="G97" i="4"/>
  <c r="G96" i="4"/>
  <c r="G94" i="4"/>
  <c r="G93" i="4"/>
  <c r="G91" i="4"/>
  <c r="G89" i="4"/>
  <c r="G87" i="4"/>
  <c r="G86" i="4"/>
  <c r="G85" i="4"/>
  <c r="G84" i="4"/>
  <c r="G83" i="4"/>
  <c r="G82" i="4"/>
  <c r="G78" i="4"/>
  <c r="G77" i="4"/>
  <c r="G76" i="4"/>
  <c r="G75" i="4"/>
  <c r="G72" i="4"/>
  <c r="G71" i="4"/>
  <c r="G70" i="4"/>
  <c r="G68" i="4"/>
  <c r="G67" i="4"/>
  <c r="G63" i="4"/>
  <c r="G62" i="4"/>
  <c r="G61" i="4"/>
  <c r="G60" i="4"/>
  <c r="G59" i="4"/>
  <c r="G58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39" i="4"/>
  <c r="G38" i="4"/>
  <c r="G35" i="4"/>
  <c r="G34" i="4"/>
  <c r="G33" i="4"/>
  <c r="G31" i="4"/>
  <c r="G30" i="4"/>
  <c r="G29" i="4"/>
  <c r="G27" i="4"/>
  <c r="G26" i="4"/>
  <c r="G25" i="4"/>
  <c r="G24" i="4"/>
  <c r="G23" i="4"/>
  <c r="G20" i="4"/>
  <c r="G18" i="4"/>
  <c r="G15" i="4"/>
  <c r="G14" i="4"/>
  <c r="G13" i="4"/>
  <c r="G12" i="4"/>
  <c r="F210" i="4" l="1"/>
  <c r="E210" i="4"/>
  <c r="D210" i="4"/>
  <c r="F210" i="1" l="1"/>
  <c r="E210" i="1"/>
  <c r="D210" i="1"/>
</calcChain>
</file>

<file path=xl/sharedStrings.xml><?xml version="1.0" encoding="utf-8"?>
<sst xmlns="http://schemas.openxmlformats.org/spreadsheetml/2006/main" count="832" uniqueCount="225">
  <si>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</si>
  <si>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</si>
  <si>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</si>
  <si>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</si>
  <si>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</si>
  <si>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</si>
  <si>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</si>
  <si>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</si>
  <si>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</si>
  <si>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</si>
  <si>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</si>
  <si>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</si>
  <si>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</si>
  <si>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</si>
  <si>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</si>
  <si>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</si>
  <si>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</si>
  <si>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</si>
  <si>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</si>
  <si>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</si>
  <si>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</si>
  <si>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</si>
  <si>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</si>
  <si>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</si>
  <si>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</si>
  <si>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</si>
  <si>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</si>
  <si>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</si>
  <si>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</si>
  <si>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</si>
  <si>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</si>
  <si>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</si>
  <si>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</si>
  <si>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</si>
  <si>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</si>
  <si>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</si>
  <si>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</si>
  <si>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</si>
  <si>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</si>
  <si>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</si>
  <si>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</si>
  <si>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</si>
  <si>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</si>
  <si>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</si>
  <si>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</si>
  <si>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</si>
  <si>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</si>
  <si>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</si>
  <si>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JAGRUTI NAGAR</t>
  </si>
  <si>
    <t>ST JOSEPH SCHOOL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</si>
  <si>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</si>
  <si>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</si>
  <si>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</si>
  <si>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</si>
  <si>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</si>
  <si>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</si>
  <si>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</si>
  <si>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</si>
  <si>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</si>
  <si>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</si>
  <si>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</si>
  <si>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</si>
  <si>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</si>
  <si>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</si>
  <si>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</si>
  <si>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</si>
  <si>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</si>
  <si>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</si>
  <si>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</si>
  <si>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</si>
  <si>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</si>
  <si>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</si>
  <si>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</si>
  <si>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</si>
  <si>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</si>
  <si>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</si>
  <si>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</si>
  <si>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</si>
  <si>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</si>
  <si>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</si>
  <si>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</si>
  <si>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</si>
  <si>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</si>
  <si>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</si>
  <si>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</si>
  <si>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</si>
  <si>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</si>
  <si>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</si>
  <si>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</si>
  <si>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</si>
  <si>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</si>
  <si>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</si>
  <si>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</si>
  <si>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</si>
  <si>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</si>
  <si>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</si>
  <si>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</si>
  <si>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</si>
  <si>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</si>
  <si>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</si>
  <si>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</si>
  <si>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</si>
  <si>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</si>
  <si>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</si>
  <si>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</si>
  <si>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</si>
  <si>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</si>
  <si>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</si>
  <si>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</si>
  <si>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</si>
  <si>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</si>
  <si>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</si>
  <si>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</si>
  <si>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</si>
  <si>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</si>
  <si>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</si>
  <si>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</si>
  <si>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</si>
  <si>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</si>
  <si>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</si>
  <si>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</si>
  <si>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</si>
  <si>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</si>
  <si>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</si>
  <si>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</si>
  <si>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</si>
  <si>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</si>
  <si>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</si>
  <si>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</si>
  <si>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</si>
  <si>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</si>
  <si>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</si>
  <si>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</si>
  <si>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</si>
  <si>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</si>
  <si>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</si>
  <si>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</si>
  <si>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</si>
  <si>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</si>
  <si>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</si>
  <si>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</si>
  <si>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</si>
  <si>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</si>
  <si>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</si>
  <si>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</si>
  <si>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</si>
  <si>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</si>
  <si>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</si>
  <si>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</si>
  <si>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</si>
  <si>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</si>
  <si>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</si>
  <si>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</si>
  <si>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</si>
  <si>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F-12 Basveshwara Nagar(U)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</si>
  <si>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</si>
  <si>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</si>
  <si>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</si>
  <si>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</si>
  <si>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</si>
  <si>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</si>
  <si>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</si>
  <si>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</si>
  <si>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</si>
  <si>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</si>
  <si>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</si>
  <si>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</si>
  <si>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</si>
  <si>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</si>
  <si>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</si>
  <si>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</si>
  <si>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</si>
  <si>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</si>
  <si>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</si>
  <si>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</si>
  <si>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</si>
  <si>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</si>
  <si>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</si>
  <si>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</si>
  <si>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</si>
  <si>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RAICHUR-10/STP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</si>
  <si>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</si>
  <si>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</si>
  <si>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</si>
  <si>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</si>
  <si>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</si>
  <si>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</si>
  <si>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</si>
  <si>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</si>
  <si>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</si>
  <si>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</si>
  <si>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</si>
  <si>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</si>
  <si>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</si>
  <si>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</si>
  <si>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</si>
  <si>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</si>
  <si>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</si>
  <si>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Sahapur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</si>
  <si>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</si>
  <si>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</si>
  <si>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</si>
  <si>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</si>
  <si>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</si>
  <si>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</si>
  <si>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</si>
  <si>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</si>
  <si>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</si>
  <si>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</si>
  <si>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</si>
  <si>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</si>
  <si>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</si>
  <si>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</si>
  <si>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</si>
  <si>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</si>
  <si>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</si>
  <si>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</si>
  <si>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</si>
  <si>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</si>
  <si>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</si>
  <si>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>TOTAL</t>
  </si>
  <si>
    <t>Report Month: August'2022</t>
  </si>
  <si>
    <t>Period: 1 month (Eg: 1st July'2022 to 31th July'2022)</t>
  </si>
  <si>
    <t>Report Month: October'2022</t>
  </si>
  <si>
    <t>Period: 1 month (Eg: 1st September'2022 to 30th September'2022)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</si>
</sst>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2"/>
      <color theme="1"/>
      <name val="Calibri"/>
      <family val="2"/>
      <scheme val="minor"/>
    </font>
    <font>
      <sz val="11"/>
      <color indexed="8"/>
      <name val="Bookman Old Style"/>
      <family val="1"/>
    </font>
    <font>
      <sz val="12"/>
      <name val="Calibri"/>
      <family val="2"/>
      <scheme val="minor"/>
    </font>
    <font>
      <sz val="11"/>
      <color theme="1"/>
      <name val="Bookman Old Style"/>
      <family val="1"/>
    </font>
    <font>
      <sz val="12"/>
      <color theme="1"/>
      <name val="Book Antiqua"/>
      <family val="1"/>
    </font>
    <font>
      <sz val="12"/>
      <name val="Dialog"/>
    </font>
    <font>
      <b/>
      <sz val="11"/>
      <color theme="1"/>
      <name val="Bookman Old Style"/>
      <family val="1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38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</cellXfs>
  <cellStyles count="3">
    <cellStyle name="Normal" xfId="0" builtinId="0"/>
    <cellStyle name="Normal 2 2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zoomScaleNormal="100" zoomScaleSheetLayoutView="130" workbookViewId="0">
      <selection activeCell="L15" sqref="L15"/>
    </sheetView>
  </sheetViews>
  <sheetFormatPr defaultRowHeight="14.4"/>
  <cols>
    <col min="1" max="1" width="6.109375" customWidth="1"/>
    <col min="2" max="2" width="16.5546875" customWidth="1"/>
    <col min="3" max="3" width="49.6640625" customWidth="1"/>
    <col min="4" max="4" width="12.5546875" customWidth="1"/>
    <col min="5" max="5" width="10.5546875" customWidth="1"/>
    <col min="6" max="6" width="14.109375" customWidth="1"/>
    <col min="7" max="8" width="0" hidden="1" customWidth="1"/>
  </cols>
  <sheetData>
    <row r="1" spans="1:8">
      <c r="A1" s="34" t="s">
        <v>0</v>
      </c>
      <c r="B1" s="34"/>
      <c r="C1" s="34"/>
      <c r="D1" s="34"/>
      <c r="E1" s="34"/>
      <c r="F1" s="34"/>
    </row>
    <row r="2" spans="1:8">
      <c r="A2" s="35" t="s">
        <v>1</v>
      </c>
      <c r="B2" s="35"/>
      <c r="C2" s="35"/>
      <c r="D2" s="35"/>
      <c r="E2" s="35"/>
      <c r="F2" s="35"/>
    </row>
    <row r="3" spans="1:8">
      <c r="A3" s="34" t="s">
        <v>2</v>
      </c>
      <c r="B3" s="34"/>
      <c r="C3" s="34"/>
      <c r="D3" s="34"/>
      <c r="E3" s="34"/>
      <c r="F3" s="34"/>
    </row>
    <row r="4" spans="1:8">
      <c r="A4" s="1" t="s">
        <v>3</v>
      </c>
      <c r="B4" s="1"/>
      <c r="C4" s="2" t="s">
        <v>4</v>
      </c>
      <c r="D4" s="27"/>
      <c r="E4" s="4"/>
      <c r="F4" s="5"/>
    </row>
    <row r="5" spans="1:8">
      <c r="A5" s="1" t="s">
        <v>5</v>
      </c>
      <c r="B5" s="1"/>
      <c r="C5" s="2" t="s">
        <v>6</v>
      </c>
      <c r="D5" s="27"/>
      <c r="E5" s="4"/>
      <c r="F5" s="5"/>
    </row>
    <row r="6" spans="1:8">
      <c r="A6" s="1" t="s">
        <v>7</v>
      </c>
      <c r="B6" s="1"/>
      <c r="C6" s="2">
        <v>21</v>
      </c>
      <c r="D6" s="27"/>
      <c r="E6" s="4"/>
      <c r="F6" s="5"/>
    </row>
    <row r="7" spans="1:8">
      <c r="A7" s="1" t="s">
        <v>8</v>
      </c>
      <c r="B7" s="1"/>
      <c r="C7" s="2">
        <v>199</v>
      </c>
      <c r="D7" s="27"/>
      <c r="E7" s="4"/>
      <c r="F7" s="5"/>
    </row>
    <row r="8" spans="1:8">
      <c r="A8" s="1" t="s">
        <v>223</v>
      </c>
      <c r="B8" s="1"/>
      <c r="C8" s="2"/>
      <c r="D8" s="27"/>
      <c r="E8" s="4"/>
      <c r="F8" s="5"/>
    </row>
    <row r="9" spans="1:8">
      <c r="A9" s="1" t="s">
        <v>224</v>
      </c>
      <c r="B9" s="1"/>
      <c r="C9" s="2"/>
      <c r="D9" s="27"/>
      <c r="E9" s="4"/>
      <c r="F9" s="5"/>
    </row>
    <row r="10" spans="1:8" ht="43.2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8" ht="15.6">
      <c r="A11" s="10">
        <v>1</v>
      </c>
      <c r="B11" s="11" t="s">
        <v>15</v>
      </c>
      <c r="C11" s="12" t="s">
        <v>16</v>
      </c>
      <c r="D11" s="13">
        <v>7637</v>
      </c>
      <c r="E11" s="14">
        <v>31.666666666666668</v>
      </c>
      <c r="F11" s="13">
        <v>15120</v>
      </c>
      <c r="G11" s="33"/>
      <c r="H11">
        <f>F11/2</f>
        <v>7560</v>
      </c>
    </row>
    <row r="12" spans="1:8" ht="15.6">
      <c r="A12" s="10">
        <v>2</v>
      </c>
      <c r="B12" s="11" t="s">
        <v>15</v>
      </c>
      <c r="C12" s="12" t="s">
        <v>17</v>
      </c>
      <c r="D12" s="13">
        <v>4257</v>
      </c>
      <c r="E12" s="14">
        <v>24.666666666666668</v>
      </c>
      <c r="F12" s="13">
        <v>10800</v>
      </c>
      <c r="G12" s="33">
        <f t="shared" ref="G12:G15" si="0">E12/3</f>
        <v>8.2222222222222232</v>
      </c>
      <c r="H12">
        <f t="shared" ref="H12:H75" si="1">F12/2</f>
        <v>5400</v>
      </c>
    </row>
    <row r="13" spans="1:8" ht="15.75" customHeight="1">
      <c r="A13" s="10">
        <v>3</v>
      </c>
      <c r="B13" s="15" t="s">
        <v>18</v>
      </c>
      <c r="C13" s="15" t="s">
        <v>19</v>
      </c>
      <c r="D13" s="13">
        <v>6371</v>
      </c>
      <c r="E13" s="14">
        <v>24.333333333333332</v>
      </c>
      <c r="F13" s="13">
        <v>75330</v>
      </c>
      <c r="G13" s="33">
        <f t="shared" si="0"/>
        <v>8.1111111111111107</v>
      </c>
      <c r="H13">
        <f t="shared" si="1"/>
        <v>37665</v>
      </c>
    </row>
    <row r="14" spans="1:8" ht="15" customHeight="1">
      <c r="A14" s="10">
        <v>4</v>
      </c>
      <c r="B14" s="15" t="s">
        <v>18</v>
      </c>
      <c r="C14" s="15" t="s">
        <v>20</v>
      </c>
      <c r="D14" s="16">
        <v>1306</v>
      </c>
      <c r="E14" s="14">
        <v>20</v>
      </c>
      <c r="F14" s="13">
        <v>77850</v>
      </c>
      <c r="G14" s="33">
        <f t="shared" si="0"/>
        <v>6.666666666666667</v>
      </c>
      <c r="H14">
        <f t="shared" si="1"/>
        <v>38925</v>
      </c>
    </row>
    <row r="15" spans="1:8" ht="18" customHeight="1">
      <c r="A15" s="10">
        <v>5</v>
      </c>
      <c r="B15" s="15" t="s">
        <v>18</v>
      </c>
      <c r="C15" s="15" t="s">
        <v>21</v>
      </c>
      <c r="D15" s="13">
        <v>2954</v>
      </c>
      <c r="E15" s="14">
        <v>31.333333333333332</v>
      </c>
      <c r="F15" s="13">
        <v>39820</v>
      </c>
      <c r="G15" s="33">
        <f t="shared" si="0"/>
        <v>10.444444444444445</v>
      </c>
      <c r="H15">
        <f t="shared" si="1"/>
        <v>19910</v>
      </c>
    </row>
    <row r="16" spans="1:8" ht="18" customHeight="1">
      <c r="A16" s="10">
        <v>6</v>
      </c>
      <c r="B16" s="15" t="s">
        <v>18</v>
      </c>
      <c r="C16" s="15" t="s">
        <v>22</v>
      </c>
      <c r="D16" s="13">
        <v>3307</v>
      </c>
      <c r="E16" s="14">
        <v>13.333333333333334</v>
      </c>
      <c r="F16" s="13">
        <v>7500</v>
      </c>
      <c r="H16">
        <f t="shared" si="1"/>
        <v>3750</v>
      </c>
    </row>
    <row r="17" spans="1:8" ht="14.25" customHeight="1">
      <c r="A17" s="10">
        <v>7</v>
      </c>
      <c r="B17" s="15" t="s">
        <v>18</v>
      </c>
      <c r="C17" s="15" t="s">
        <v>23</v>
      </c>
      <c r="D17" s="13">
        <v>3240</v>
      </c>
      <c r="E17" s="14">
        <v>32</v>
      </c>
      <c r="F17" s="13">
        <v>15900</v>
      </c>
      <c r="H17">
        <f t="shared" si="1"/>
        <v>7950</v>
      </c>
    </row>
    <row r="18" spans="1:8" ht="18.75" customHeight="1">
      <c r="A18" s="10">
        <v>8</v>
      </c>
      <c r="B18" s="15" t="s">
        <v>18</v>
      </c>
      <c r="C18" s="15" t="s">
        <v>24</v>
      </c>
      <c r="D18" s="13">
        <v>6330</v>
      </c>
      <c r="E18" s="14">
        <v>14.666666666666666</v>
      </c>
      <c r="F18" s="13">
        <v>32400</v>
      </c>
      <c r="G18" s="33">
        <f>E18/3</f>
        <v>4.8888888888888884</v>
      </c>
      <c r="H18">
        <f t="shared" si="1"/>
        <v>16200</v>
      </c>
    </row>
    <row r="19" spans="1:8" ht="15.6">
      <c r="A19" s="10">
        <v>9</v>
      </c>
      <c r="B19" s="17" t="s">
        <v>25</v>
      </c>
      <c r="C19" s="17" t="s">
        <v>26</v>
      </c>
      <c r="D19" s="13">
        <v>95</v>
      </c>
      <c r="E19" s="14">
        <v>0</v>
      </c>
      <c r="F19" s="13">
        <v>0</v>
      </c>
      <c r="H19">
        <f t="shared" si="1"/>
        <v>0</v>
      </c>
    </row>
    <row r="20" spans="1:8" ht="15.6">
      <c r="A20" s="10">
        <v>10</v>
      </c>
      <c r="B20" s="17" t="s">
        <v>25</v>
      </c>
      <c r="C20" s="17" t="s">
        <v>27</v>
      </c>
      <c r="D20" s="13">
        <v>278</v>
      </c>
      <c r="E20" s="14">
        <v>30.333333333333332</v>
      </c>
      <c r="F20" s="13">
        <v>41920</v>
      </c>
      <c r="G20" s="33">
        <f>E20/3</f>
        <v>10.111111111111111</v>
      </c>
      <c r="H20">
        <f t="shared" si="1"/>
        <v>20960</v>
      </c>
    </row>
    <row r="21" spans="1:8" ht="15.6">
      <c r="A21" s="10">
        <v>11</v>
      </c>
      <c r="B21" s="17" t="s">
        <v>25</v>
      </c>
      <c r="C21" s="17" t="s">
        <v>28</v>
      </c>
      <c r="D21" s="13">
        <v>10720</v>
      </c>
      <c r="E21" s="14">
        <v>0</v>
      </c>
      <c r="F21" s="13">
        <v>0</v>
      </c>
      <c r="H21">
        <f t="shared" si="1"/>
        <v>0</v>
      </c>
    </row>
    <row r="22" spans="1:8" ht="15.6">
      <c r="A22" s="10">
        <v>12</v>
      </c>
      <c r="B22" s="17" t="s">
        <v>25</v>
      </c>
      <c r="C22" s="17" t="s">
        <v>29</v>
      </c>
      <c r="D22" s="13">
        <v>5126</v>
      </c>
      <c r="E22" s="14">
        <v>0</v>
      </c>
      <c r="F22" s="13">
        <v>0</v>
      </c>
      <c r="H22">
        <f t="shared" si="1"/>
        <v>0</v>
      </c>
    </row>
    <row r="23" spans="1:8" ht="15.6">
      <c r="A23" s="10">
        <v>13</v>
      </c>
      <c r="B23" s="17" t="s">
        <v>25</v>
      </c>
      <c r="C23" s="17" t="s">
        <v>30</v>
      </c>
      <c r="D23" s="13">
        <v>128</v>
      </c>
      <c r="E23" s="14">
        <v>35.333333333333336</v>
      </c>
      <c r="F23" s="13">
        <v>49710</v>
      </c>
      <c r="G23" s="33">
        <f t="shared" ref="G23:G27" si="2">E23/3</f>
        <v>11.777777777777779</v>
      </c>
      <c r="H23">
        <f t="shared" si="1"/>
        <v>24855</v>
      </c>
    </row>
    <row r="24" spans="1:8" ht="15.6">
      <c r="A24" s="10">
        <v>14</v>
      </c>
      <c r="B24" s="17" t="s">
        <v>25</v>
      </c>
      <c r="C24" s="17" t="s">
        <v>31</v>
      </c>
      <c r="D24" s="13">
        <v>4045</v>
      </c>
      <c r="E24" s="14">
        <v>14.333333333333334</v>
      </c>
      <c r="F24" s="13">
        <v>75090</v>
      </c>
      <c r="G24" s="33">
        <f t="shared" si="2"/>
        <v>4.7777777777777777</v>
      </c>
      <c r="H24">
        <f t="shared" si="1"/>
        <v>37545</v>
      </c>
    </row>
    <row r="25" spans="1:8" ht="15.6">
      <c r="A25" s="10">
        <v>15</v>
      </c>
      <c r="B25" s="17" t="s">
        <v>25</v>
      </c>
      <c r="C25" s="17" t="s">
        <v>32</v>
      </c>
      <c r="D25" s="13">
        <v>23</v>
      </c>
      <c r="E25" s="14">
        <v>24.333333333333332</v>
      </c>
      <c r="F25" s="13">
        <v>53970</v>
      </c>
      <c r="G25" s="33">
        <f t="shared" si="2"/>
        <v>8.1111111111111107</v>
      </c>
      <c r="H25">
        <f t="shared" si="1"/>
        <v>26985</v>
      </c>
    </row>
    <row r="26" spans="1:8" ht="15.6">
      <c r="A26" s="10">
        <v>16</v>
      </c>
      <c r="B26" s="17" t="s">
        <v>25</v>
      </c>
      <c r="C26" s="17" t="s">
        <v>33</v>
      </c>
      <c r="D26" s="13">
        <v>8946</v>
      </c>
      <c r="E26" s="14">
        <v>34</v>
      </c>
      <c r="F26" s="13">
        <v>86190</v>
      </c>
      <c r="G26" s="33">
        <f t="shared" si="2"/>
        <v>11.333333333333334</v>
      </c>
      <c r="H26">
        <f t="shared" si="1"/>
        <v>43095</v>
      </c>
    </row>
    <row r="27" spans="1:8" ht="15.6">
      <c r="A27" s="10">
        <v>17</v>
      </c>
      <c r="B27" s="17" t="s">
        <v>25</v>
      </c>
      <c r="C27" s="17" t="s">
        <v>34</v>
      </c>
      <c r="D27" s="13">
        <v>2189</v>
      </c>
      <c r="E27" s="14">
        <v>20.666666666666668</v>
      </c>
      <c r="F27" s="13">
        <v>27990</v>
      </c>
      <c r="G27" s="33">
        <f t="shared" si="2"/>
        <v>6.8888888888888893</v>
      </c>
      <c r="H27">
        <f t="shared" si="1"/>
        <v>13995</v>
      </c>
    </row>
    <row r="28" spans="1:8" ht="15.6">
      <c r="A28" s="10">
        <v>18</v>
      </c>
      <c r="B28" s="17" t="s">
        <v>25</v>
      </c>
      <c r="C28" s="17" t="s">
        <v>35</v>
      </c>
      <c r="D28" s="13">
        <v>3501</v>
      </c>
      <c r="E28" s="14">
        <v>0</v>
      </c>
      <c r="F28" s="13">
        <v>0</v>
      </c>
      <c r="H28">
        <f t="shared" si="1"/>
        <v>0</v>
      </c>
    </row>
    <row r="29" spans="1:8" ht="15.6">
      <c r="A29" s="10">
        <v>19</v>
      </c>
      <c r="B29" s="17" t="s">
        <v>25</v>
      </c>
      <c r="C29" s="17" t="s">
        <v>36</v>
      </c>
      <c r="D29" s="13">
        <v>6698</v>
      </c>
      <c r="E29" s="14">
        <v>22</v>
      </c>
      <c r="F29" s="13">
        <v>37770</v>
      </c>
      <c r="G29" s="33">
        <f t="shared" ref="G29:G31" si="3">E29/3</f>
        <v>7.333333333333333</v>
      </c>
      <c r="H29">
        <f t="shared" si="1"/>
        <v>18885</v>
      </c>
    </row>
    <row r="30" spans="1:8" ht="15.6">
      <c r="A30" s="10">
        <v>20</v>
      </c>
      <c r="B30" s="17" t="s">
        <v>25</v>
      </c>
      <c r="C30" s="17" t="s">
        <v>37</v>
      </c>
      <c r="D30" s="13">
        <v>5867</v>
      </c>
      <c r="E30" s="14">
        <v>19.333333333333332</v>
      </c>
      <c r="F30" s="13">
        <v>27810</v>
      </c>
      <c r="G30" s="33">
        <f t="shared" si="3"/>
        <v>6.4444444444444438</v>
      </c>
      <c r="H30">
        <f t="shared" si="1"/>
        <v>13905</v>
      </c>
    </row>
    <row r="31" spans="1:8" ht="15.6">
      <c r="A31" s="10">
        <v>21</v>
      </c>
      <c r="B31" s="17" t="s">
        <v>25</v>
      </c>
      <c r="C31" s="17" t="s">
        <v>38</v>
      </c>
      <c r="D31" s="13">
        <v>5159</v>
      </c>
      <c r="E31" s="14">
        <v>22</v>
      </c>
      <c r="F31" s="13">
        <v>41460</v>
      </c>
      <c r="G31" s="33">
        <f t="shared" si="3"/>
        <v>7.333333333333333</v>
      </c>
      <c r="H31">
        <f t="shared" si="1"/>
        <v>20730</v>
      </c>
    </row>
    <row r="32" spans="1:8" ht="15.6">
      <c r="A32" s="10">
        <v>22</v>
      </c>
      <c r="B32" s="17" t="s">
        <v>25</v>
      </c>
      <c r="C32" s="17" t="s">
        <v>39</v>
      </c>
      <c r="D32" s="13">
        <v>109</v>
      </c>
      <c r="E32" s="14">
        <v>12.333333333333334</v>
      </c>
      <c r="F32" s="13">
        <v>29070</v>
      </c>
      <c r="H32">
        <f t="shared" si="1"/>
        <v>14535</v>
      </c>
    </row>
    <row r="33" spans="1:8" ht="15.6">
      <c r="A33" s="10">
        <v>23</v>
      </c>
      <c r="B33" s="17" t="s">
        <v>25</v>
      </c>
      <c r="C33" s="17" t="s">
        <v>40</v>
      </c>
      <c r="D33" s="13">
        <v>1091</v>
      </c>
      <c r="E33" s="14">
        <v>14.666666666666666</v>
      </c>
      <c r="F33" s="13">
        <v>71730</v>
      </c>
      <c r="G33" s="33">
        <f t="shared" ref="G33:G35" si="4">E33/3</f>
        <v>4.8888888888888884</v>
      </c>
      <c r="H33">
        <f t="shared" si="1"/>
        <v>35865</v>
      </c>
    </row>
    <row r="34" spans="1:8" ht="15.6">
      <c r="A34" s="10">
        <v>24</v>
      </c>
      <c r="B34" s="17" t="s">
        <v>25</v>
      </c>
      <c r="C34" s="32" t="s">
        <v>20</v>
      </c>
      <c r="D34" s="13">
        <v>1805</v>
      </c>
      <c r="E34" s="14">
        <v>16.666666666666668</v>
      </c>
      <c r="F34" s="13">
        <v>21510</v>
      </c>
      <c r="G34" s="33">
        <f t="shared" si="4"/>
        <v>5.5555555555555562</v>
      </c>
      <c r="H34">
        <f t="shared" si="1"/>
        <v>10755</v>
      </c>
    </row>
    <row r="35" spans="1:8" ht="15.6">
      <c r="A35" s="10">
        <v>25</v>
      </c>
      <c r="B35" s="17" t="s">
        <v>25</v>
      </c>
      <c r="C35" s="17" t="s">
        <v>41</v>
      </c>
      <c r="D35" s="13">
        <v>5503</v>
      </c>
      <c r="E35" s="14">
        <v>12.333333333333334</v>
      </c>
      <c r="F35" s="13">
        <v>41850</v>
      </c>
      <c r="G35" s="33">
        <f t="shared" si="4"/>
        <v>4.1111111111111116</v>
      </c>
      <c r="H35">
        <f t="shared" si="1"/>
        <v>20925</v>
      </c>
    </row>
    <row r="36" spans="1:8" ht="15.6">
      <c r="A36" s="10">
        <v>26</v>
      </c>
      <c r="B36" s="17" t="s">
        <v>25</v>
      </c>
      <c r="C36" s="32" t="s">
        <v>42</v>
      </c>
      <c r="D36" s="13">
        <v>4321</v>
      </c>
      <c r="E36" s="14">
        <v>0</v>
      </c>
      <c r="F36" s="13">
        <v>0</v>
      </c>
      <c r="H36">
        <f t="shared" si="1"/>
        <v>0</v>
      </c>
    </row>
    <row r="37" spans="1:8" ht="15.6">
      <c r="A37" s="10">
        <v>27</v>
      </c>
      <c r="B37" s="17" t="s">
        <v>25</v>
      </c>
      <c r="C37" s="17" t="s">
        <v>43</v>
      </c>
      <c r="D37" s="13">
        <v>5028</v>
      </c>
      <c r="E37" s="14">
        <v>20.666666666666668</v>
      </c>
      <c r="F37" s="13">
        <v>35700</v>
      </c>
      <c r="H37">
        <f t="shared" si="1"/>
        <v>17850</v>
      </c>
    </row>
    <row r="38" spans="1:8" ht="15.6">
      <c r="A38" s="10">
        <v>28</v>
      </c>
      <c r="B38" s="17" t="s">
        <v>25</v>
      </c>
      <c r="C38" s="17" t="s">
        <v>44</v>
      </c>
      <c r="D38" s="13">
        <v>6288</v>
      </c>
      <c r="E38" s="14">
        <v>17.666666666666668</v>
      </c>
      <c r="F38" s="13">
        <v>41610</v>
      </c>
      <c r="G38" s="33">
        <f t="shared" ref="G38:G39" si="5">E38/3</f>
        <v>5.8888888888888893</v>
      </c>
      <c r="H38">
        <f t="shared" si="1"/>
        <v>20805</v>
      </c>
    </row>
    <row r="39" spans="1:8" ht="15.6">
      <c r="A39" s="10">
        <v>29</v>
      </c>
      <c r="B39" s="17" t="s">
        <v>25</v>
      </c>
      <c r="C39" s="17" t="s">
        <v>45</v>
      </c>
      <c r="D39" s="13">
        <v>10441</v>
      </c>
      <c r="E39" s="14">
        <v>28</v>
      </c>
      <c r="F39" s="13">
        <v>34500</v>
      </c>
      <c r="G39" s="33">
        <f t="shared" si="5"/>
        <v>9.3333333333333339</v>
      </c>
      <c r="H39">
        <f t="shared" si="1"/>
        <v>17250</v>
      </c>
    </row>
    <row r="40" spans="1:8" ht="15.6">
      <c r="A40" s="10">
        <v>30</v>
      </c>
      <c r="B40" s="17" t="s">
        <v>25</v>
      </c>
      <c r="C40" s="17" t="s">
        <v>46</v>
      </c>
      <c r="D40" s="13">
        <v>691</v>
      </c>
      <c r="E40" s="14">
        <v>27.666666666666668</v>
      </c>
      <c r="F40" s="13">
        <v>37290</v>
      </c>
      <c r="H40">
        <f t="shared" si="1"/>
        <v>18645</v>
      </c>
    </row>
    <row r="41" spans="1:8" ht="15.6">
      <c r="A41" s="10">
        <v>31</v>
      </c>
      <c r="B41" s="17" t="s">
        <v>25</v>
      </c>
      <c r="C41" s="17" t="s">
        <v>47</v>
      </c>
      <c r="D41" s="13">
        <v>7014</v>
      </c>
      <c r="E41" s="14">
        <v>0</v>
      </c>
      <c r="F41" s="13">
        <v>0</v>
      </c>
      <c r="H41">
        <f t="shared" si="1"/>
        <v>0</v>
      </c>
    </row>
    <row r="42" spans="1:8" ht="15.6">
      <c r="A42" s="10">
        <v>32</v>
      </c>
      <c r="B42" s="17" t="s">
        <v>25</v>
      </c>
      <c r="C42" s="17" t="s">
        <v>48</v>
      </c>
      <c r="D42" s="13">
        <v>9906</v>
      </c>
      <c r="E42" s="14">
        <v>0</v>
      </c>
      <c r="F42" s="13">
        <v>0</v>
      </c>
      <c r="H42">
        <f t="shared" si="1"/>
        <v>0</v>
      </c>
    </row>
    <row r="43" spans="1:8" ht="15.6">
      <c r="A43" s="10">
        <v>33</v>
      </c>
      <c r="B43" s="17" t="s">
        <v>25</v>
      </c>
      <c r="C43" s="17" t="s">
        <v>49</v>
      </c>
      <c r="D43" s="13">
        <v>4025</v>
      </c>
      <c r="E43" s="14">
        <v>0</v>
      </c>
      <c r="F43" s="13">
        <v>0</v>
      </c>
      <c r="H43">
        <f t="shared" si="1"/>
        <v>0</v>
      </c>
    </row>
    <row r="44" spans="1:8" ht="15.6">
      <c r="A44" s="10">
        <v>34</v>
      </c>
      <c r="B44" s="17" t="s">
        <v>50</v>
      </c>
      <c r="C44" s="17" t="s">
        <v>51</v>
      </c>
      <c r="D44" s="13">
        <v>2413</v>
      </c>
      <c r="E44" s="14">
        <v>35</v>
      </c>
      <c r="F44" s="13">
        <v>58800</v>
      </c>
      <c r="G44" s="33">
        <f t="shared" ref="G44:G56" si="6">E44/3</f>
        <v>11.666666666666666</v>
      </c>
      <c r="H44">
        <f t="shared" si="1"/>
        <v>29400</v>
      </c>
    </row>
    <row r="45" spans="1:8" ht="15.6">
      <c r="A45" s="10">
        <v>35</v>
      </c>
      <c r="B45" s="17" t="s">
        <v>50</v>
      </c>
      <c r="C45" s="17" t="s">
        <v>52</v>
      </c>
      <c r="D45" s="13">
        <v>2959</v>
      </c>
      <c r="E45" s="14">
        <v>32</v>
      </c>
      <c r="F45" s="13">
        <v>37350</v>
      </c>
      <c r="G45" s="33">
        <f t="shared" si="6"/>
        <v>10.666666666666666</v>
      </c>
      <c r="H45">
        <f t="shared" si="1"/>
        <v>18675</v>
      </c>
    </row>
    <row r="46" spans="1:8" ht="15.6">
      <c r="A46" s="10">
        <v>36</v>
      </c>
      <c r="B46" s="17" t="s">
        <v>50</v>
      </c>
      <c r="C46" s="17" t="s">
        <v>53</v>
      </c>
      <c r="D46" s="13">
        <v>2018</v>
      </c>
      <c r="E46" s="14">
        <v>20.666666666666668</v>
      </c>
      <c r="F46" s="13">
        <v>41850</v>
      </c>
      <c r="G46" s="33">
        <f t="shared" si="6"/>
        <v>6.8888888888888893</v>
      </c>
      <c r="H46">
        <f t="shared" si="1"/>
        <v>20925</v>
      </c>
    </row>
    <row r="47" spans="1:8" ht="15.6">
      <c r="A47" s="10">
        <v>37</v>
      </c>
      <c r="B47" s="17" t="s">
        <v>50</v>
      </c>
      <c r="C47" s="17" t="s">
        <v>54</v>
      </c>
      <c r="D47" s="13">
        <v>4040</v>
      </c>
      <c r="E47" s="14">
        <v>25.333333333333332</v>
      </c>
      <c r="F47" s="13">
        <v>39600</v>
      </c>
      <c r="G47" s="33">
        <f t="shared" si="6"/>
        <v>8.4444444444444446</v>
      </c>
      <c r="H47">
        <f t="shared" si="1"/>
        <v>19800</v>
      </c>
    </row>
    <row r="48" spans="1:8" ht="15.6">
      <c r="A48" s="10">
        <v>38</v>
      </c>
      <c r="B48" s="17" t="s">
        <v>55</v>
      </c>
      <c r="C48" s="17" t="s">
        <v>56</v>
      </c>
      <c r="D48" s="13">
        <v>5364</v>
      </c>
      <c r="E48" s="14">
        <v>31.666666666666668</v>
      </c>
      <c r="F48" s="13">
        <v>21300</v>
      </c>
      <c r="G48" s="33">
        <f t="shared" si="6"/>
        <v>10.555555555555555</v>
      </c>
      <c r="H48">
        <f t="shared" si="1"/>
        <v>10650</v>
      </c>
    </row>
    <row r="49" spans="1:8" ht="15.6">
      <c r="A49" s="10">
        <v>39</v>
      </c>
      <c r="B49" s="17" t="s">
        <v>55</v>
      </c>
      <c r="C49" s="17" t="s">
        <v>57</v>
      </c>
      <c r="D49" s="13">
        <v>483</v>
      </c>
      <c r="E49" s="14">
        <v>14.666666666666666</v>
      </c>
      <c r="F49" s="13">
        <v>44100</v>
      </c>
      <c r="G49" s="33">
        <f t="shared" si="6"/>
        <v>4.8888888888888884</v>
      </c>
      <c r="H49">
        <f t="shared" si="1"/>
        <v>22050</v>
      </c>
    </row>
    <row r="50" spans="1:8" ht="15.6">
      <c r="A50" s="10">
        <v>40</v>
      </c>
      <c r="B50" s="17" t="s">
        <v>55</v>
      </c>
      <c r="C50" s="17" t="s">
        <v>58</v>
      </c>
      <c r="D50" s="13">
        <v>4983</v>
      </c>
      <c r="E50" s="14">
        <v>21</v>
      </c>
      <c r="F50" s="13">
        <v>46650</v>
      </c>
      <c r="G50" s="33">
        <f t="shared" si="6"/>
        <v>7</v>
      </c>
      <c r="H50">
        <f t="shared" si="1"/>
        <v>23325</v>
      </c>
    </row>
    <row r="51" spans="1:8" ht="15.6">
      <c r="A51" s="10">
        <v>41</v>
      </c>
      <c r="B51" s="17" t="s">
        <v>55</v>
      </c>
      <c r="C51" s="17" t="s">
        <v>59</v>
      </c>
      <c r="D51" s="13">
        <v>3</v>
      </c>
      <c r="E51" s="14">
        <v>14.333333333333334</v>
      </c>
      <c r="F51" s="13">
        <v>29400</v>
      </c>
      <c r="G51" s="33">
        <f t="shared" si="6"/>
        <v>4.7777777777777777</v>
      </c>
      <c r="H51">
        <f t="shared" si="1"/>
        <v>14700</v>
      </c>
    </row>
    <row r="52" spans="1:8" ht="15.6">
      <c r="A52" s="10">
        <v>42</v>
      </c>
      <c r="B52" s="17" t="s">
        <v>55</v>
      </c>
      <c r="C52" s="17" t="s">
        <v>60</v>
      </c>
      <c r="D52" s="13">
        <v>6504</v>
      </c>
      <c r="E52" s="14">
        <v>15.666666666666666</v>
      </c>
      <c r="F52" s="13">
        <v>37650</v>
      </c>
      <c r="G52" s="33">
        <f t="shared" si="6"/>
        <v>5.2222222222222223</v>
      </c>
      <c r="H52">
        <f t="shared" si="1"/>
        <v>18825</v>
      </c>
    </row>
    <row r="53" spans="1:8" ht="15.6">
      <c r="A53" s="10">
        <v>43</v>
      </c>
      <c r="B53" s="17" t="s">
        <v>55</v>
      </c>
      <c r="C53" s="17" t="s">
        <v>61</v>
      </c>
      <c r="D53" s="13">
        <v>5338</v>
      </c>
      <c r="E53" s="14">
        <v>29</v>
      </c>
      <c r="F53" s="13">
        <v>56850</v>
      </c>
      <c r="G53" s="33">
        <f t="shared" si="6"/>
        <v>9.6666666666666661</v>
      </c>
      <c r="H53">
        <f t="shared" si="1"/>
        <v>28425</v>
      </c>
    </row>
    <row r="54" spans="1:8" ht="15.6">
      <c r="A54" s="10">
        <v>44</v>
      </c>
      <c r="B54" s="17" t="s">
        <v>55</v>
      </c>
      <c r="C54" s="17" t="s">
        <v>62</v>
      </c>
      <c r="D54" s="13">
        <v>5602</v>
      </c>
      <c r="E54" s="14">
        <v>18.333333333333332</v>
      </c>
      <c r="F54" s="13">
        <v>65850</v>
      </c>
      <c r="G54" s="33">
        <f t="shared" si="6"/>
        <v>6.1111111111111107</v>
      </c>
      <c r="H54">
        <f t="shared" si="1"/>
        <v>32925</v>
      </c>
    </row>
    <row r="55" spans="1:8" ht="15.6">
      <c r="A55" s="10">
        <v>45</v>
      </c>
      <c r="B55" s="17" t="s">
        <v>55</v>
      </c>
      <c r="C55" s="17" t="s">
        <v>63</v>
      </c>
      <c r="D55" s="13">
        <v>5235</v>
      </c>
      <c r="E55" s="14">
        <v>12.666666666666666</v>
      </c>
      <c r="F55" s="13">
        <v>60750</v>
      </c>
      <c r="G55" s="33">
        <f t="shared" si="6"/>
        <v>4.2222222222222223</v>
      </c>
      <c r="H55">
        <f t="shared" si="1"/>
        <v>30375</v>
      </c>
    </row>
    <row r="56" spans="1:8" ht="15.6">
      <c r="A56" s="10">
        <v>46</v>
      </c>
      <c r="B56" s="17" t="s">
        <v>55</v>
      </c>
      <c r="C56" s="17" t="s">
        <v>64</v>
      </c>
      <c r="D56" s="13">
        <v>7757</v>
      </c>
      <c r="E56" s="14">
        <v>27.666666666666668</v>
      </c>
      <c r="F56" s="13">
        <v>49800</v>
      </c>
      <c r="G56" s="33">
        <f t="shared" si="6"/>
        <v>9.2222222222222232</v>
      </c>
      <c r="H56">
        <f t="shared" si="1"/>
        <v>24900</v>
      </c>
    </row>
    <row r="57" spans="1:8" ht="15.6">
      <c r="A57" s="10">
        <v>47</v>
      </c>
      <c r="B57" s="17" t="s">
        <v>55</v>
      </c>
      <c r="C57" s="17" t="s">
        <v>65</v>
      </c>
      <c r="D57" s="13">
        <v>1295</v>
      </c>
      <c r="E57" s="14">
        <v>17.333333333333332</v>
      </c>
      <c r="F57" s="13">
        <v>23775</v>
      </c>
      <c r="H57">
        <f t="shared" si="1"/>
        <v>11887.5</v>
      </c>
    </row>
    <row r="58" spans="1:8" ht="15.6">
      <c r="A58" s="10">
        <v>48</v>
      </c>
      <c r="B58" s="17" t="s">
        <v>55</v>
      </c>
      <c r="C58" s="17" t="s">
        <v>66</v>
      </c>
      <c r="D58" s="13">
        <v>5209</v>
      </c>
      <c r="E58" s="14">
        <v>21.333333333333332</v>
      </c>
      <c r="F58" s="13">
        <v>79500</v>
      </c>
      <c r="G58" s="33">
        <f t="shared" ref="G58:G63" si="7">E58/3</f>
        <v>7.1111111111111107</v>
      </c>
      <c r="H58">
        <f t="shared" si="1"/>
        <v>39750</v>
      </c>
    </row>
    <row r="59" spans="1:8" ht="15.6">
      <c r="A59" s="10">
        <v>49</v>
      </c>
      <c r="B59" s="17" t="s">
        <v>55</v>
      </c>
      <c r="C59" s="17" t="s">
        <v>67</v>
      </c>
      <c r="D59" s="13">
        <v>101</v>
      </c>
      <c r="E59" s="14">
        <v>21.666666666666668</v>
      </c>
      <c r="F59" s="13">
        <v>9255</v>
      </c>
      <c r="G59" s="33">
        <f t="shared" si="7"/>
        <v>7.2222222222222223</v>
      </c>
      <c r="H59">
        <f t="shared" si="1"/>
        <v>4627.5</v>
      </c>
    </row>
    <row r="60" spans="1:8" ht="15.6">
      <c r="A60" s="10">
        <v>50</v>
      </c>
      <c r="B60" s="17" t="s">
        <v>55</v>
      </c>
      <c r="C60" s="17" t="s">
        <v>68</v>
      </c>
      <c r="D60" s="13">
        <v>1684</v>
      </c>
      <c r="E60" s="14">
        <v>16.666666666666668</v>
      </c>
      <c r="F60" s="13">
        <v>57000</v>
      </c>
      <c r="G60" s="33">
        <f t="shared" si="7"/>
        <v>5.5555555555555562</v>
      </c>
      <c r="H60">
        <f t="shared" si="1"/>
        <v>28500</v>
      </c>
    </row>
    <row r="61" spans="1:8" ht="15.6">
      <c r="A61" s="10">
        <v>51</v>
      </c>
      <c r="B61" s="17" t="s">
        <v>55</v>
      </c>
      <c r="C61" s="17" t="s">
        <v>16</v>
      </c>
      <c r="D61" s="13">
        <v>2465</v>
      </c>
      <c r="E61" s="14">
        <v>20.666666666666668</v>
      </c>
      <c r="F61" s="13">
        <v>38850</v>
      </c>
      <c r="G61" s="33">
        <f t="shared" si="7"/>
        <v>6.8888888888888893</v>
      </c>
      <c r="H61">
        <f t="shared" si="1"/>
        <v>19425</v>
      </c>
    </row>
    <row r="62" spans="1:8" ht="15.6">
      <c r="A62" s="10">
        <v>52</v>
      </c>
      <c r="B62" s="17" t="s">
        <v>55</v>
      </c>
      <c r="C62" s="17" t="s">
        <v>69</v>
      </c>
      <c r="D62" s="13">
        <v>4692</v>
      </c>
      <c r="E62" s="14">
        <v>19.666666666666668</v>
      </c>
      <c r="F62" s="13">
        <v>49650</v>
      </c>
      <c r="G62" s="33">
        <f t="shared" si="7"/>
        <v>6.5555555555555562</v>
      </c>
      <c r="H62">
        <f t="shared" si="1"/>
        <v>24825</v>
      </c>
    </row>
    <row r="63" spans="1:8" ht="15.6">
      <c r="A63" s="10">
        <v>53</v>
      </c>
      <c r="B63" s="17" t="s">
        <v>55</v>
      </c>
      <c r="C63" s="17" t="s">
        <v>70</v>
      </c>
      <c r="D63" s="13">
        <v>1109</v>
      </c>
      <c r="E63" s="14">
        <v>15</v>
      </c>
      <c r="F63" s="13">
        <v>50100</v>
      </c>
      <c r="G63" s="33">
        <f t="shared" si="7"/>
        <v>5</v>
      </c>
      <c r="H63">
        <f t="shared" si="1"/>
        <v>25050</v>
      </c>
    </row>
    <row r="64" spans="1:8" ht="15.6">
      <c r="A64" s="10">
        <v>54</v>
      </c>
      <c r="B64" s="17" t="s">
        <v>55</v>
      </c>
      <c r="C64" s="17" t="s">
        <v>71</v>
      </c>
      <c r="D64" s="13">
        <v>1495</v>
      </c>
      <c r="E64" s="14">
        <v>27.666666666666668</v>
      </c>
      <c r="F64" s="13">
        <v>23250</v>
      </c>
      <c r="H64">
        <f t="shared" si="1"/>
        <v>11625</v>
      </c>
    </row>
    <row r="65" spans="1:8" ht="15.6">
      <c r="A65" s="10">
        <v>55</v>
      </c>
      <c r="B65" s="17" t="s">
        <v>55</v>
      </c>
      <c r="C65" s="17" t="s">
        <v>72</v>
      </c>
      <c r="D65" s="13">
        <v>4482</v>
      </c>
      <c r="E65" s="14">
        <v>20</v>
      </c>
      <c r="F65" s="13">
        <v>26850</v>
      </c>
      <c r="H65">
        <f t="shared" si="1"/>
        <v>13425</v>
      </c>
    </row>
    <row r="66" spans="1:8" ht="15.6">
      <c r="A66" s="10">
        <v>56</v>
      </c>
      <c r="B66" s="17" t="s">
        <v>55</v>
      </c>
      <c r="C66" s="17" t="s">
        <v>73</v>
      </c>
      <c r="D66" s="13">
        <v>1373</v>
      </c>
      <c r="E66" s="14">
        <v>27</v>
      </c>
      <c r="F66" s="13">
        <v>50700</v>
      </c>
      <c r="H66">
        <f t="shared" si="1"/>
        <v>25350</v>
      </c>
    </row>
    <row r="67" spans="1:8" ht="15.6">
      <c r="A67" s="10">
        <v>57</v>
      </c>
      <c r="B67" s="17" t="s">
        <v>55</v>
      </c>
      <c r="C67" s="17" t="s">
        <v>74</v>
      </c>
      <c r="D67" s="13">
        <v>1911</v>
      </c>
      <c r="E67" s="14">
        <v>25</v>
      </c>
      <c r="F67" s="13">
        <v>73650</v>
      </c>
      <c r="G67" s="33">
        <f t="shared" ref="G67:G68" si="8">E67/3</f>
        <v>8.3333333333333339</v>
      </c>
      <c r="H67">
        <f t="shared" si="1"/>
        <v>36825</v>
      </c>
    </row>
    <row r="68" spans="1:8" ht="15.6">
      <c r="A68" s="10">
        <v>58</v>
      </c>
      <c r="B68" s="17" t="s">
        <v>75</v>
      </c>
      <c r="C68" s="17" t="s">
        <v>76</v>
      </c>
      <c r="D68" s="13">
        <v>13162</v>
      </c>
      <c r="E68" s="14">
        <v>22.333333333333332</v>
      </c>
      <c r="F68" s="13">
        <v>52230</v>
      </c>
      <c r="G68" s="33">
        <f t="shared" si="8"/>
        <v>7.4444444444444438</v>
      </c>
      <c r="H68">
        <f t="shared" si="1"/>
        <v>26115</v>
      </c>
    </row>
    <row r="69" spans="1:8" ht="15.6">
      <c r="A69" s="10">
        <v>59</v>
      </c>
      <c r="B69" s="17" t="s">
        <v>75</v>
      </c>
      <c r="C69" s="17" t="s">
        <v>77</v>
      </c>
      <c r="D69" s="13">
        <v>7294</v>
      </c>
      <c r="E69" s="14">
        <v>14.333333333333334</v>
      </c>
      <c r="F69" s="13">
        <v>28680</v>
      </c>
      <c r="H69">
        <f t="shared" si="1"/>
        <v>14340</v>
      </c>
    </row>
    <row r="70" spans="1:8" ht="15.6">
      <c r="A70" s="10">
        <v>60</v>
      </c>
      <c r="B70" s="17" t="s">
        <v>75</v>
      </c>
      <c r="C70" s="17" t="s">
        <v>78</v>
      </c>
      <c r="D70" s="13">
        <v>736</v>
      </c>
      <c r="E70" s="14">
        <v>20.666666666666668</v>
      </c>
      <c r="F70" s="13">
        <v>72540</v>
      </c>
      <c r="G70" s="33">
        <f t="shared" ref="G70:G72" si="9">E70/3</f>
        <v>6.8888888888888893</v>
      </c>
      <c r="H70">
        <f t="shared" si="1"/>
        <v>36270</v>
      </c>
    </row>
    <row r="71" spans="1:8" ht="15.6">
      <c r="A71" s="10">
        <v>61</v>
      </c>
      <c r="B71" s="17" t="s">
        <v>75</v>
      </c>
      <c r="C71" s="17" t="s">
        <v>20</v>
      </c>
      <c r="D71" s="13">
        <v>4039</v>
      </c>
      <c r="E71" s="14">
        <v>22</v>
      </c>
      <c r="F71" s="13">
        <v>77670</v>
      </c>
      <c r="G71" s="33">
        <f t="shared" si="9"/>
        <v>7.333333333333333</v>
      </c>
      <c r="H71">
        <f t="shared" si="1"/>
        <v>38835</v>
      </c>
    </row>
    <row r="72" spans="1:8" ht="15.6">
      <c r="A72" s="10">
        <v>62</v>
      </c>
      <c r="B72" s="17" t="s">
        <v>75</v>
      </c>
      <c r="C72" s="17" t="s">
        <v>16</v>
      </c>
      <c r="D72" s="13">
        <v>8678</v>
      </c>
      <c r="E72" s="14">
        <v>18</v>
      </c>
      <c r="F72" s="13">
        <v>45780</v>
      </c>
      <c r="G72" s="33">
        <f t="shared" si="9"/>
        <v>6</v>
      </c>
      <c r="H72">
        <f t="shared" si="1"/>
        <v>22890</v>
      </c>
    </row>
    <row r="73" spans="1:8" ht="15.6">
      <c r="A73" s="10">
        <v>63</v>
      </c>
      <c r="B73" s="17" t="s">
        <v>79</v>
      </c>
      <c r="C73" s="17" t="s">
        <v>80</v>
      </c>
      <c r="D73" s="13">
        <v>276</v>
      </c>
      <c r="E73" s="14">
        <v>35.333333333333336</v>
      </c>
      <c r="F73" s="13">
        <v>1110</v>
      </c>
      <c r="H73">
        <f t="shared" si="1"/>
        <v>555</v>
      </c>
    </row>
    <row r="74" spans="1:8" ht="15.6">
      <c r="A74" s="10">
        <v>64</v>
      </c>
      <c r="B74" s="17" t="s">
        <v>79</v>
      </c>
      <c r="C74" s="17" t="s">
        <v>81</v>
      </c>
      <c r="D74" s="13">
        <v>223</v>
      </c>
      <c r="E74" s="14">
        <v>0</v>
      </c>
      <c r="F74" s="13">
        <v>0</v>
      </c>
      <c r="H74">
        <f t="shared" si="1"/>
        <v>0</v>
      </c>
    </row>
    <row r="75" spans="1:8" ht="15.6">
      <c r="A75" s="10">
        <v>65</v>
      </c>
      <c r="B75" s="17" t="s">
        <v>79</v>
      </c>
      <c r="C75" s="17" t="s">
        <v>82</v>
      </c>
      <c r="D75" s="13">
        <v>2431</v>
      </c>
      <c r="E75" s="14">
        <v>27</v>
      </c>
      <c r="F75" s="13">
        <v>21840</v>
      </c>
      <c r="G75" s="33">
        <f t="shared" ref="G75:G78" si="10">E75/3</f>
        <v>9</v>
      </c>
      <c r="H75">
        <f t="shared" si="1"/>
        <v>10920</v>
      </c>
    </row>
    <row r="76" spans="1:8" ht="15.6">
      <c r="A76" s="10">
        <v>66</v>
      </c>
      <c r="B76" s="17" t="s">
        <v>79</v>
      </c>
      <c r="C76" s="17" t="s">
        <v>83</v>
      </c>
      <c r="D76" s="13">
        <v>6446</v>
      </c>
      <c r="E76" s="14">
        <v>21.666666666666668</v>
      </c>
      <c r="F76" s="13">
        <v>23610</v>
      </c>
      <c r="G76" s="33">
        <f t="shared" si="10"/>
        <v>7.2222222222222223</v>
      </c>
      <c r="H76">
        <f t="shared" ref="H76:H139" si="11">F76/2</f>
        <v>11805</v>
      </c>
    </row>
    <row r="77" spans="1:8" ht="15.6">
      <c r="A77" s="10">
        <v>67</v>
      </c>
      <c r="B77" s="17" t="s">
        <v>79</v>
      </c>
      <c r="C77" s="17" t="s">
        <v>84</v>
      </c>
      <c r="D77" s="13">
        <v>5618</v>
      </c>
      <c r="E77" s="14">
        <v>17</v>
      </c>
      <c r="F77" s="31">
        <v>16800</v>
      </c>
      <c r="G77" s="33">
        <f t="shared" si="10"/>
        <v>5.666666666666667</v>
      </c>
      <c r="H77">
        <f t="shared" si="11"/>
        <v>8400</v>
      </c>
    </row>
    <row r="78" spans="1:8" ht="15.6">
      <c r="A78" s="10">
        <v>68</v>
      </c>
      <c r="B78" s="17" t="s">
        <v>79</v>
      </c>
      <c r="C78" s="17" t="s">
        <v>85</v>
      </c>
      <c r="D78" s="13">
        <v>4204</v>
      </c>
      <c r="E78" s="14">
        <v>20.333333333333332</v>
      </c>
      <c r="F78" s="13">
        <v>16560</v>
      </c>
      <c r="G78" s="33">
        <f t="shared" si="10"/>
        <v>6.7777777777777777</v>
      </c>
      <c r="H78">
        <f t="shared" si="11"/>
        <v>8280</v>
      </c>
    </row>
    <row r="79" spans="1:8" ht="15.6">
      <c r="A79" s="10">
        <v>69</v>
      </c>
      <c r="B79" s="17" t="s">
        <v>79</v>
      </c>
      <c r="C79" s="17" t="s">
        <v>86</v>
      </c>
      <c r="D79" s="13">
        <v>3544</v>
      </c>
      <c r="E79" s="14">
        <v>17.333333333333332</v>
      </c>
      <c r="F79" s="13">
        <v>7710</v>
      </c>
      <c r="H79">
        <f t="shared" si="11"/>
        <v>3855</v>
      </c>
    </row>
    <row r="80" spans="1:8" ht="15.6">
      <c r="A80" s="10">
        <v>70</v>
      </c>
      <c r="B80" s="17" t="s">
        <v>79</v>
      </c>
      <c r="C80" s="17" t="s">
        <v>87</v>
      </c>
      <c r="D80" s="13">
        <v>2608</v>
      </c>
      <c r="E80" s="14">
        <v>15</v>
      </c>
      <c r="F80" s="13">
        <v>10140</v>
      </c>
      <c r="H80">
        <f t="shared" si="11"/>
        <v>5070</v>
      </c>
    </row>
    <row r="81" spans="1:8" ht="15.6">
      <c r="A81" s="10">
        <v>71</v>
      </c>
      <c r="B81" s="17" t="s">
        <v>79</v>
      </c>
      <c r="C81" s="17" t="s">
        <v>88</v>
      </c>
      <c r="D81" s="13">
        <v>2427</v>
      </c>
      <c r="E81" s="14">
        <v>17</v>
      </c>
      <c r="F81" s="13">
        <v>6210</v>
      </c>
      <c r="H81">
        <f t="shared" si="11"/>
        <v>3105</v>
      </c>
    </row>
    <row r="82" spans="1:8" ht="15.6">
      <c r="A82" s="10">
        <v>72</v>
      </c>
      <c r="B82" s="17" t="s">
        <v>79</v>
      </c>
      <c r="C82" s="17" t="s">
        <v>89</v>
      </c>
      <c r="D82" s="13">
        <v>8195</v>
      </c>
      <c r="E82" s="14">
        <v>16</v>
      </c>
      <c r="F82" s="13">
        <v>18780</v>
      </c>
      <c r="G82" s="33">
        <f t="shared" ref="G82:G87" si="12">E82/3</f>
        <v>5.333333333333333</v>
      </c>
      <c r="H82">
        <f t="shared" si="11"/>
        <v>9390</v>
      </c>
    </row>
    <row r="83" spans="1:8" ht="15.6">
      <c r="A83" s="10">
        <v>73</v>
      </c>
      <c r="B83" s="17" t="s">
        <v>79</v>
      </c>
      <c r="C83" s="17" t="s">
        <v>90</v>
      </c>
      <c r="D83" s="13">
        <v>7934</v>
      </c>
      <c r="E83" s="14">
        <v>32.333333333333336</v>
      </c>
      <c r="F83" s="13">
        <v>19590</v>
      </c>
      <c r="G83" s="33">
        <f t="shared" si="12"/>
        <v>10.777777777777779</v>
      </c>
      <c r="H83">
        <f t="shared" si="11"/>
        <v>9795</v>
      </c>
    </row>
    <row r="84" spans="1:8" ht="15.6">
      <c r="A84" s="10">
        <v>74</v>
      </c>
      <c r="B84" s="17" t="s">
        <v>79</v>
      </c>
      <c r="C84" s="17" t="s">
        <v>91</v>
      </c>
      <c r="D84" s="13">
        <v>6444</v>
      </c>
      <c r="E84" s="14">
        <v>13</v>
      </c>
      <c r="F84" s="13">
        <v>6900</v>
      </c>
      <c r="G84" s="33">
        <f t="shared" si="12"/>
        <v>4.333333333333333</v>
      </c>
      <c r="H84">
        <f t="shared" si="11"/>
        <v>3450</v>
      </c>
    </row>
    <row r="85" spans="1:8" ht="15.6">
      <c r="A85" s="10">
        <v>75</v>
      </c>
      <c r="B85" s="17" t="s">
        <v>79</v>
      </c>
      <c r="C85" s="17" t="s">
        <v>92</v>
      </c>
      <c r="D85" s="13">
        <v>7575</v>
      </c>
      <c r="E85" s="14">
        <v>13.666666666666666</v>
      </c>
      <c r="F85" s="13">
        <v>18420</v>
      </c>
      <c r="G85" s="33">
        <f t="shared" si="12"/>
        <v>4.5555555555555554</v>
      </c>
      <c r="H85">
        <f t="shared" si="11"/>
        <v>9210</v>
      </c>
    </row>
    <row r="86" spans="1:8" ht="15.6">
      <c r="A86" s="10">
        <v>76</v>
      </c>
      <c r="B86" s="17" t="s">
        <v>79</v>
      </c>
      <c r="C86" s="17" t="s">
        <v>93</v>
      </c>
      <c r="D86" s="13">
        <v>3812</v>
      </c>
      <c r="E86" s="14">
        <v>17</v>
      </c>
      <c r="F86" s="13">
        <v>58410</v>
      </c>
      <c r="G86" s="33">
        <f t="shared" si="12"/>
        <v>5.666666666666667</v>
      </c>
      <c r="H86">
        <f t="shared" si="11"/>
        <v>29205</v>
      </c>
    </row>
    <row r="87" spans="1:8" ht="15.6">
      <c r="A87" s="10">
        <v>77</v>
      </c>
      <c r="B87" s="17" t="s">
        <v>79</v>
      </c>
      <c r="C87" s="17" t="s">
        <v>94</v>
      </c>
      <c r="D87" s="13">
        <v>3901</v>
      </c>
      <c r="E87" s="14">
        <v>27</v>
      </c>
      <c r="F87" s="13">
        <v>37770</v>
      </c>
      <c r="G87" s="33">
        <f t="shared" si="12"/>
        <v>9</v>
      </c>
      <c r="H87">
        <f t="shared" si="11"/>
        <v>18885</v>
      </c>
    </row>
    <row r="88" spans="1:8" ht="15.6">
      <c r="A88" s="10">
        <v>78</v>
      </c>
      <c r="B88" s="17" t="s">
        <v>79</v>
      </c>
      <c r="C88" s="17" t="s">
        <v>95</v>
      </c>
      <c r="D88" s="13">
        <v>2875</v>
      </c>
      <c r="E88" s="14">
        <v>32</v>
      </c>
      <c r="F88" s="13">
        <v>15810</v>
      </c>
      <c r="H88">
        <f t="shared" si="11"/>
        <v>7905</v>
      </c>
    </row>
    <row r="89" spans="1:8" ht="15.6">
      <c r="A89" s="10">
        <v>79</v>
      </c>
      <c r="B89" s="17" t="s">
        <v>79</v>
      </c>
      <c r="C89" s="17" t="s">
        <v>96</v>
      </c>
      <c r="D89" s="13">
        <v>5186</v>
      </c>
      <c r="E89" s="14">
        <v>21.333333333333332</v>
      </c>
      <c r="F89" s="13">
        <v>13500</v>
      </c>
      <c r="G89" s="33">
        <f>E89/3</f>
        <v>7.1111111111111107</v>
      </c>
      <c r="H89">
        <f t="shared" si="11"/>
        <v>6750</v>
      </c>
    </row>
    <row r="90" spans="1:8" ht="15.6">
      <c r="A90" s="10">
        <v>80</v>
      </c>
      <c r="B90" s="17" t="s">
        <v>79</v>
      </c>
      <c r="C90" s="17" t="s">
        <v>97</v>
      </c>
      <c r="D90" s="13">
        <v>1</v>
      </c>
      <c r="E90" s="14">
        <v>32</v>
      </c>
      <c r="F90" s="13">
        <v>14700</v>
      </c>
      <c r="H90">
        <f t="shared" si="11"/>
        <v>7350</v>
      </c>
    </row>
    <row r="91" spans="1:8" ht="15.6">
      <c r="A91" s="10">
        <v>81</v>
      </c>
      <c r="B91" s="17" t="s">
        <v>79</v>
      </c>
      <c r="C91" s="17" t="s">
        <v>98</v>
      </c>
      <c r="D91" s="13">
        <v>5556</v>
      </c>
      <c r="E91" s="14">
        <v>18.333333333333332</v>
      </c>
      <c r="F91" s="13">
        <v>33120</v>
      </c>
      <c r="G91" s="33">
        <f>E91/3</f>
        <v>6.1111111111111107</v>
      </c>
      <c r="H91">
        <f t="shared" si="11"/>
        <v>16560</v>
      </c>
    </row>
    <row r="92" spans="1:8" ht="15.6">
      <c r="A92" s="10">
        <v>82</v>
      </c>
      <c r="B92" s="17" t="s">
        <v>79</v>
      </c>
      <c r="C92" s="17" t="s">
        <v>99</v>
      </c>
      <c r="D92" s="13">
        <v>3176</v>
      </c>
      <c r="E92" s="14">
        <v>12.333333333333334</v>
      </c>
      <c r="F92" s="13">
        <v>15840</v>
      </c>
      <c r="H92">
        <f t="shared" si="11"/>
        <v>7920</v>
      </c>
    </row>
    <row r="93" spans="1:8" ht="15.6">
      <c r="A93" s="10">
        <v>83</v>
      </c>
      <c r="B93" s="17" t="s">
        <v>79</v>
      </c>
      <c r="C93" s="17" t="s">
        <v>100</v>
      </c>
      <c r="D93" s="13">
        <v>1</v>
      </c>
      <c r="E93" s="14">
        <v>34.666666666666664</v>
      </c>
      <c r="F93" s="13">
        <v>45780</v>
      </c>
      <c r="G93" s="33">
        <f t="shared" ref="G93:G94" si="13">E93/3</f>
        <v>11.555555555555555</v>
      </c>
      <c r="H93">
        <f t="shared" si="11"/>
        <v>22890</v>
      </c>
    </row>
    <row r="94" spans="1:8" ht="15.6">
      <c r="A94" s="10">
        <v>84</v>
      </c>
      <c r="B94" s="17" t="s">
        <v>79</v>
      </c>
      <c r="C94" s="17" t="s">
        <v>101</v>
      </c>
      <c r="D94" s="13">
        <v>5495</v>
      </c>
      <c r="E94" s="14">
        <v>18.333333333333332</v>
      </c>
      <c r="F94" s="13">
        <v>24510</v>
      </c>
      <c r="G94" s="33">
        <f t="shared" si="13"/>
        <v>6.1111111111111107</v>
      </c>
      <c r="H94">
        <f t="shared" si="11"/>
        <v>12255</v>
      </c>
    </row>
    <row r="95" spans="1:8" ht="15.6">
      <c r="A95" s="10">
        <v>85</v>
      </c>
      <c r="B95" s="17" t="s">
        <v>79</v>
      </c>
      <c r="C95" s="17" t="s">
        <v>102</v>
      </c>
      <c r="D95" s="13">
        <v>3215</v>
      </c>
      <c r="E95" s="14">
        <v>0</v>
      </c>
      <c r="F95" s="13">
        <v>0</v>
      </c>
      <c r="H95">
        <f t="shared" si="11"/>
        <v>0</v>
      </c>
    </row>
    <row r="96" spans="1:8" ht="15.6">
      <c r="A96" s="10">
        <v>86</v>
      </c>
      <c r="B96" s="17" t="s">
        <v>79</v>
      </c>
      <c r="C96" s="17" t="s">
        <v>103</v>
      </c>
      <c r="D96" s="13">
        <v>5618</v>
      </c>
      <c r="E96" s="14">
        <v>23.333333333333332</v>
      </c>
      <c r="F96" s="13">
        <v>22800</v>
      </c>
      <c r="G96" s="33">
        <f t="shared" ref="G96:G98" si="14">E96/3</f>
        <v>7.7777777777777777</v>
      </c>
      <c r="H96">
        <f t="shared" si="11"/>
        <v>11400</v>
      </c>
    </row>
    <row r="97" spans="1:8" ht="15.6">
      <c r="A97" s="10">
        <v>87</v>
      </c>
      <c r="B97" s="17" t="s">
        <v>79</v>
      </c>
      <c r="C97" s="17" t="s">
        <v>104</v>
      </c>
      <c r="D97" s="13">
        <v>4896</v>
      </c>
      <c r="E97" s="14">
        <v>18.333333333333332</v>
      </c>
      <c r="F97" s="13">
        <v>33450</v>
      </c>
      <c r="G97" s="33">
        <f t="shared" si="14"/>
        <v>6.1111111111111107</v>
      </c>
      <c r="H97">
        <f t="shared" si="11"/>
        <v>16725</v>
      </c>
    </row>
    <row r="98" spans="1:8" ht="15.6">
      <c r="A98" s="10">
        <v>88</v>
      </c>
      <c r="B98" s="17" t="s">
        <v>79</v>
      </c>
      <c r="C98" s="17" t="s">
        <v>105</v>
      </c>
      <c r="D98" s="13">
        <v>3365</v>
      </c>
      <c r="E98" s="20">
        <v>14</v>
      </c>
      <c r="F98" s="19">
        <v>30300</v>
      </c>
      <c r="G98" s="33">
        <f t="shared" si="14"/>
        <v>4.666666666666667</v>
      </c>
      <c r="H98">
        <f t="shared" si="11"/>
        <v>15150</v>
      </c>
    </row>
    <row r="99" spans="1:8" ht="15.6">
      <c r="A99" s="10">
        <v>89</v>
      </c>
      <c r="B99" s="17" t="s">
        <v>79</v>
      </c>
      <c r="C99" s="17" t="s">
        <v>106</v>
      </c>
      <c r="D99" s="13">
        <v>629</v>
      </c>
      <c r="E99" s="14">
        <v>0</v>
      </c>
      <c r="F99" s="13">
        <v>0</v>
      </c>
      <c r="H99">
        <f t="shared" si="11"/>
        <v>0</v>
      </c>
    </row>
    <row r="100" spans="1:8" ht="15.6">
      <c r="A100" s="10">
        <v>90</v>
      </c>
      <c r="B100" s="17" t="s">
        <v>79</v>
      </c>
      <c r="C100" s="17" t="s">
        <v>107</v>
      </c>
      <c r="D100" s="13">
        <v>2240</v>
      </c>
      <c r="E100" s="14">
        <v>21.333333333333332</v>
      </c>
      <c r="F100" s="13">
        <v>21930</v>
      </c>
      <c r="G100" s="33">
        <f t="shared" ref="G100:G103" si="15">E100/3</f>
        <v>7.1111111111111107</v>
      </c>
      <c r="H100">
        <f t="shared" si="11"/>
        <v>10965</v>
      </c>
    </row>
    <row r="101" spans="1:8" ht="15.6">
      <c r="A101" s="10">
        <v>91</v>
      </c>
      <c r="B101" s="17" t="s">
        <v>79</v>
      </c>
      <c r="C101" s="17" t="s">
        <v>108</v>
      </c>
      <c r="D101" s="13">
        <v>4412</v>
      </c>
      <c r="E101" s="14">
        <v>13.666666666666666</v>
      </c>
      <c r="F101" s="13">
        <v>57360</v>
      </c>
      <c r="G101" s="33">
        <f t="shared" si="15"/>
        <v>4.5555555555555554</v>
      </c>
      <c r="H101">
        <f t="shared" si="11"/>
        <v>28680</v>
      </c>
    </row>
    <row r="102" spans="1:8" ht="15.6">
      <c r="A102" s="10">
        <v>92</v>
      </c>
      <c r="B102" s="17" t="s">
        <v>79</v>
      </c>
      <c r="C102" s="17" t="s">
        <v>109</v>
      </c>
      <c r="D102" s="13">
        <v>6868</v>
      </c>
      <c r="E102" s="14">
        <v>29.666666666666668</v>
      </c>
      <c r="F102" s="13">
        <v>38310</v>
      </c>
      <c r="G102" s="33">
        <f t="shared" si="15"/>
        <v>9.8888888888888893</v>
      </c>
      <c r="H102">
        <f t="shared" si="11"/>
        <v>19155</v>
      </c>
    </row>
    <row r="103" spans="1:8" ht="15.6">
      <c r="A103" s="10">
        <v>93</v>
      </c>
      <c r="B103" s="17" t="s">
        <v>79</v>
      </c>
      <c r="C103" s="17" t="s">
        <v>110</v>
      </c>
      <c r="D103" s="13">
        <v>5170</v>
      </c>
      <c r="E103" s="14">
        <v>18</v>
      </c>
      <c r="F103" s="13">
        <v>34200</v>
      </c>
      <c r="G103" s="33">
        <f t="shared" si="15"/>
        <v>6</v>
      </c>
      <c r="H103">
        <f t="shared" si="11"/>
        <v>17100</v>
      </c>
    </row>
    <row r="104" spans="1:8" ht="15.6">
      <c r="A104" s="10">
        <v>94</v>
      </c>
      <c r="B104" s="17" t="s">
        <v>79</v>
      </c>
      <c r="C104" s="17" t="s">
        <v>111</v>
      </c>
      <c r="D104" s="13">
        <v>3966</v>
      </c>
      <c r="E104" s="14">
        <v>13.666666666666666</v>
      </c>
      <c r="F104" s="13">
        <v>18000</v>
      </c>
      <c r="H104">
        <f t="shared" si="11"/>
        <v>9000</v>
      </c>
    </row>
    <row r="105" spans="1:8" ht="15.6">
      <c r="A105" s="10">
        <v>95</v>
      </c>
      <c r="B105" s="17" t="s">
        <v>79</v>
      </c>
      <c r="C105" s="17" t="s">
        <v>112</v>
      </c>
      <c r="D105" s="13">
        <v>3536</v>
      </c>
      <c r="E105" s="14">
        <v>16.333333333333332</v>
      </c>
      <c r="F105" s="13">
        <v>20310</v>
      </c>
      <c r="H105">
        <f t="shared" si="11"/>
        <v>10155</v>
      </c>
    </row>
    <row r="106" spans="1:8" ht="15.6">
      <c r="A106" s="10">
        <v>96</v>
      </c>
      <c r="B106" s="17" t="s">
        <v>79</v>
      </c>
      <c r="C106" s="17" t="s">
        <v>113</v>
      </c>
      <c r="D106" s="13">
        <v>2016</v>
      </c>
      <c r="E106" s="14">
        <v>24.666666666666668</v>
      </c>
      <c r="F106" s="13">
        <v>11760</v>
      </c>
      <c r="H106">
        <f t="shared" si="11"/>
        <v>5880</v>
      </c>
    </row>
    <row r="107" spans="1:8" ht="15.6">
      <c r="A107" s="10">
        <v>97</v>
      </c>
      <c r="B107" s="17" t="s">
        <v>79</v>
      </c>
      <c r="C107" s="17" t="s">
        <v>114</v>
      </c>
      <c r="D107" s="13">
        <v>8363</v>
      </c>
      <c r="E107" s="14">
        <v>13.666666666666666</v>
      </c>
      <c r="F107" s="13">
        <v>5250</v>
      </c>
      <c r="H107">
        <f t="shared" si="11"/>
        <v>2625</v>
      </c>
    </row>
    <row r="108" spans="1:8" ht="15.6">
      <c r="A108" s="10">
        <v>98</v>
      </c>
      <c r="B108" s="17" t="s">
        <v>79</v>
      </c>
      <c r="C108" s="17" t="s">
        <v>115</v>
      </c>
      <c r="D108" s="13">
        <v>19</v>
      </c>
      <c r="E108" s="14">
        <v>23</v>
      </c>
      <c r="F108" s="13">
        <v>15750</v>
      </c>
      <c r="H108">
        <f t="shared" si="11"/>
        <v>7875</v>
      </c>
    </row>
    <row r="109" spans="1:8" ht="15.6">
      <c r="A109" s="10">
        <v>99</v>
      </c>
      <c r="B109" s="17" t="s">
        <v>79</v>
      </c>
      <c r="C109" s="17" t="s">
        <v>116</v>
      </c>
      <c r="D109" s="13">
        <v>2030</v>
      </c>
      <c r="E109" s="14">
        <v>24</v>
      </c>
      <c r="F109" s="13">
        <v>35520</v>
      </c>
      <c r="G109" s="33">
        <f>E109/3</f>
        <v>8</v>
      </c>
      <c r="H109">
        <f t="shared" si="11"/>
        <v>17760</v>
      </c>
    </row>
    <row r="110" spans="1:8" ht="15.6">
      <c r="A110" s="10">
        <v>100</v>
      </c>
      <c r="B110" s="17" t="s">
        <v>79</v>
      </c>
      <c r="C110" s="17" t="s">
        <v>117</v>
      </c>
      <c r="D110" s="16">
        <v>207</v>
      </c>
      <c r="E110" s="14">
        <v>16.666666666666668</v>
      </c>
      <c r="F110" s="13">
        <v>15300</v>
      </c>
      <c r="H110">
        <f t="shared" si="11"/>
        <v>7650</v>
      </c>
    </row>
    <row r="111" spans="1:8" ht="15.6">
      <c r="A111" s="10">
        <v>101</v>
      </c>
      <c r="B111" s="17" t="s">
        <v>79</v>
      </c>
      <c r="C111" s="17" t="s">
        <v>118</v>
      </c>
      <c r="D111" s="13">
        <v>1375</v>
      </c>
      <c r="E111" s="14">
        <v>26</v>
      </c>
      <c r="F111" s="13">
        <v>19800</v>
      </c>
      <c r="H111">
        <f t="shared" si="11"/>
        <v>9900</v>
      </c>
    </row>
    <row r="112" spans="1:8" ht="15.6">
      <c r="A112" s="10">
        <v>102</v>
      </c>
      <c r="B112" s="17" t="s">
        <v>79</v>
      </c>
      <c r="C112" s="17" t="s">
        <v>119</v>
      </c>
      <c r="D112" s="13">
        <v>1411</v>
      </c>
      <c r="E112" s="14">
        <v>22</v>
      </c>
      <c r="F112" s="13">
        <v>24000</v>
      </c>
      <c r="G112" s="33">
        <f>E112/3</f>
        <v>7.333333333333333</v>
      </c>
      <c r="H112">
        <f t="shared" si="11"/>
        <v>12000</v>
      </c>
    </row>
    <row r="113" spans="1:8" ht="15.6">
      <c r="A113" s="10">
        <v>103</v>
      </c>
      <c r="B113" s="17" t="s">
        <v>79</v>
      </c>
      <c r="C113" s="17" t="s">
        <v>120</v>
      </c>
      <c r="D113" s="13">
        <v>3</v>
      </c>
      <c r="E113" s="14">
        <v>0</v>
      </c>
      <c r="F113" s="13">
        <v>0</v>
      </c>
      <c r="H113">
        <f t="shared" si="11"/>
        <v>0</v>
      </c>
    </row>
    <row r="114" spans="1:8" ht="15.6">
      <c r="A114" s="10">
        <v>104</v>
      </c>
      <c r="B114" s="17" t="s">
        <v>79</v>
      </c>
      <c r="C114" s="17" t="s">
        <v>121</v>
      </c>
      <c r="D114" s="13">
        <v>2670</v>
      </c>
      <c r="E114" s="14">
        <v>22.333333333333332</v>
      </c>
      <c r="F114" s="13">
        <v>37350</v>
      </c>
      <c r="G114" s="33">
        <f>E114/3</f>
        <v>7.4444444444444438</v>
      </c>
      <c r="H114">
        <f t="shared" si="11"/>
        <v>18675</v>
      </c>
    </row>
    <row r="115" spans="1:8" ht="15.6">
      <c r="A115" s="10">
        <v>105</v>
      </c>
      <c r="B115" s="17" t="s">
        <v>79</v>
      </c>
      <c r="C115" s="17" t="s">
        <v>122</v>
      </c>
      <c r="D115" s="13">
        <v>842</v>
      </c>
      <c r="E115" s="14">
        <v>0</v>
      </c>
      <c r="F115" s="13">
        <v>0</v>
      </c>
      <c r="H115">
        <f t="shared" si="11"/>
        <v>0</v>
      </c>
    </row>
    <row r="116" spans="1:8" ht="15.6">
      <c r="A116" s="10">
        <v>106</v>
      </c>
      <c r="B116" s="17" t="s">
        <v>79</v>
      </c>
      <c r="C116" s="17" t="s">
        <v>123</v>
      </c>
      <c r="D116" s="13">
        <v>4351</v>
      </c>
      <c r="E116" s="14">
        <v>18.333333333333332</v>
      </c>
      <c r="F116" s="13">
        <v>42450</v>
      </c>
      <c r="G116" s="33">
        <f t="shared" ref="G116:G121" si="16">E116/3</f>
        <v>6.1111111111111107</v>
      </c>
      <c r="H116">
        <f t="shared" si="11"/>
        <v>21225</v>
      </c>
    </row>
    <row r="117" spans="1:8" ht="15.6">
      <c r="A117" s="10">
        <v>107</v>
      </c>
      <c r="B117" s="17" t="s">
        <v>79</v>
      </c>
      <c r="C117" s="17" t="s">
        <v>124</v>
      </c>
      <c r="D117" s="13">
        <v>1968</v>
      </c>
      <c r="E117" s="14">
        <v>27</v>
      </c>
      <c r="F117" s="13">
        <v>24450</v>
      </c>
      <c r="G117" s="33">
        <f t="shared" si="16"/>
        <v>9</v>
      </c>
      <c r="H117">
        <f t="shared" si="11"/>
        <v>12225</v>
      </c>
    </row>
    <row r="118" spans="1:8" ht="15.6">
      <c r="A118" s="10">
        <v>108</v>
      </c>
      <c r="B118" s="17" t="s">
        <v>79</v>
      </c>
      <c r="C118" s="17" t="s">
        <v>125</v>
      </c>
      <c r="D118" s="13">
        <v>3677</v>
      </c>
      <c r="E118" s="14">
        <v>24</v>
      </c>
      <c r="F118" s="13">
        <v>28950</v>
      </c>
      <c r="G118" s="33">
        <f t="shared" si="16"/>
        <v>8</v>
      </c>
      <c r="H118">
        <f t="shared" si="11"/>
        <v>14475</v>
      </c>
    </row>
    <row r="119" spans="1:8" ht="15.6">
      <c r="A119" s="10">
        <v>109</v>
      </c>
      <c r="B119" s="17" t="s">
        <v>79</v>
      </c>
      <c r="C119" s="17" t="s">
        <v>126</v>
      </c>
      <c r="D119" s="13">
        <v>1921</v>
      </c>
      <c r="E119" s="14">
        <v>23.666666666666668</v>
      </c>
      <c r="F119" s="13">
        <v>33900</v>
      </c>
      <c r="G119" s="33">
        <f t="shared" si="16"/>
        <v>7.8888888888888893</v>
      </c>
      <c r="H119">
        <f t="shared" si="11"/>
        <v>16950</v>
      </c>
    </row>
    <row r="120" spans="1:8" ht="15.6">
      <c r="A120" s="10">
        <v>110</v>
      </c>
      <c r="B120" s="17" t="s">
        <v>79</v>
      </c>
      <c r="C120" s="17" t="s">
        <v>127</v>
      </c>
      <c r="D120" s="13">
        <v>1403</v>
      </c>
      <c r="E120" s="14">
        <v>17.666666666666668</v>
      </c>
      <c r="F120" s="13">
        <v>39180</v>
      </c>
      <c r="G120" s="33">
        <f t="shared" si="16"/>
        <v>5.8888888888888893</v>
      </c>
      <c r="H120">
        <f t="shared" si="11"/>
        <v>19590</v>
      </c>
    </row>
    <row r="121" spans="1:8" ht="15.6">
      <c r="A121" s="10">
        <v>111</v>
      </c>
      <c r="B121" s="17" t="s">
        <v>79</v>
      </c>
      <c r="C121" s="17" t="s">
        <v>128</v>
      </c>
      <c r="D121" s="16">
        <v>1</v>
      </c>
      <c r="E121" s="14">
        <v>20</v>
      </c>
      <c r="F121" s="13">
        <v>21600</v>
      </c>
      <c r="G121" s="33">
        <f t="shared" si="16"/>
        <v>6.666666666666667</v>
      </c>
      <c r="H121">
        <f t="shared" si="11"/>
        <v>10800</v>
      </c>
    </row>
    <row r="122" spans="1:8" ht="15.6">
      <c r="A122" s="10">
        <v>112</v>
      </c>
      <c r="B122" s="17" t="s">
        <v>79</v>
      </c>
      <c r="C122" s="17" t="s">
        <v>129</v>
      </c>
      <c r="D122" s="13">
        <v>184</v>
      </c>
      <c r="E122" s="14">
        <v>0</v>
      </c>
      <c r="F122" s="13">
        <v>0</v>
      </c>
      <c r="H122">
        <f t="shared" si="11"/>
        <v>0</v>
      </c>
    </row>
    <row r="123" spans="1:8" ht="15.6">
      <c r="A123" s="10">
        <v>113</v>
      </c>
      <c r="B123" s="17" t="s">
        <v>79</v>
      </c>
      <c r="C123" s="17" t="s">
        <v>130</v>
      </c>
      <c r="D123" s="21">
        <v>12</v>
      </c>
      <c r="E123" s="14">
        <v>0</v>
      </c>
      <c r="F123" s="13">
        <v>0</v>
      </c>
      <c r="H123">
        <f t="shared" si="11"/>
        <v>0</v>
      </c>
    </row>
    <row r="124" spans="1:8" ht="15.6">
      <c r="A124" s="10">
        <v>114</v>
      </c>
      <c r="B124" s="17" t="s">
        <v>79</v>
      </c>
      <c r="C124" s="17" t="s">
        <v>131</v>
      </c>
      <c r="D124" s="13">
        <v>3867</v>
      </c>
      <c r="E124" s="14">
        <v>20.333333333333332</v>
      </c>
      <c r="F124" s="13">
        <v>14130</v>
      </c>
      <c r="G124" s="33">
        <f>E124/3</f>
        <v>6.7777777777777777</v>
      </c>
      <c r="H124">
        <f t="shared" si="11"/>
        <v>7065</v>
      </c>
    </row>
    <row r="125" spans="1:8" ht="15.6">
      <c r="A125" s="10">
        <v>115</v>
      </c>
      <c r="B125" s="17" t="s">
        <v>79</v>
      </c>
      <c r="C125" s="17" t="s">
        <v>132</v>
      </c>
      <c r="D125" s="13">
        <v>3714</v>
      </c>
      <c r="E125" s="14">
        <v>17.333333333333332</v>
      </c>
      <c r="F125" s="13">
        <v>6870</v>
      </c>
      <c r="H125">
        <f t="shared" si="11"/>
        <v>3435</v>
      </c>
    </row>
    <row r="126" spans="1:8" ht="15.6">
      <c r="A126" s="10">
        <v>116</v>
      </c>
      <c r="B126" s="17" t="s">
        <v>133</v>
      </c>
      <c r="C126" s="17" t="s">
        <v>134</v>
      </c>
      <c r="D126" s="13">
        <v>3743</v>
      </c>
      <c r="E126" s="14">
        <v>17.666666666666668</v>
      </c>
      <c r="F126" s="13">
        <v>27420</v>
      </c>
      <c r="G126" s="33">
        <f t="shared" ref="G126:G132" si="17">E126/3</f>
        <v>5.8888888888888893</v>
      </c>
      <c r="H126">
        <f t="shared" si="11"/>
        <v>13710</v>
      </c>
    </row>
    <row r="127" spans="1:8" ht="15.6">
      <c r="A127" s="10">
        <v>117</v>
      </c>
      <c r="B127" s="17" t="s">
        <v>133</v>
      </c>
      <c r="C127" s="17" t="s">
        <v>135</v>
      </c>
      <c r="D127" s="13">
        <v>6765</v>
      </c>
      <c r="E127" s="28">
        <v>23.666666666666668</v>
      </c>
      <c r="F127" s="13">
        <v>28320</v>
      </c>
      <c r="G127" s="33">
        <f t="shared" si="17"/>
        <v>7.8888888888888893</v>
      </c>
      <c r="H127">
        <f t="shared" si="11"/>
        <v>14160</v>
      </c>
    </row>
    <row r="128" spans="1:8" ht="15.6">
      <c r="A128" s="10">
        <v>118</v>
      </c>
      <c r="B128" s="17" t="s">
        <v>133</v>
      </c>
      <c r="C128" s="17" t="s">
        <v>136</v>
      </c>
      <c r="D128" s="13">
        <v>15438</v>
      </c>
      <c r="E128" s="14">
        <v>17.666666666666668</v>
      </c>
      <c r="F128" s="13">
        <v>50220</v>
      </c>
      <c r="G128" s="33">
        <f t="shared" si="17"/>
        <v>5.8888888888888893</v>
      </c>
      <c r="H128">
        <f t="shared" si="11"/>
        <v>25110</v>
      </c>
    </row>
    <row r="129" spans="1:8" ht="15.6">
      <c r="A129" s="10">
        <v>119</v>
      </c>
      <c r="B129" s="17" t="s">
        <v>133</v>
      </c>
      <c r="C129" s="17" t="s">
        <v>137</v>
      </c>
      <c r="D129" s="13">
        <v>78</v>
      </c>
      <c r="E129" s="14">
        <v>20.333333333333332</v>
      </c>
      <c r="F129" s="13">
        <v>73470</v>
      </c>
      <c r="G129" s="33">
        <f t="shared" si="17"/>
        <v>6.7777777777777777</v>
      </c>
      <c r="H129">
        <f t="shared" si="11"/>
        <v>36735</v>
      </c>
    </row>
    <row r="130" spans="1:8" ht="15.6">
      <c r="A130" s="10">
        <v>120</v>
      </c>
      <c r="B130" s="17" t="s">
        <v>133</v>
      </c>
      <c r="C130" s="17" t="s">
        <v>138</v>
      </c>
      <c r="D130" s="13">
        <v>6977</v>
      </c>
      <c r="E130" s="14">
        <v>12.666666666666666</v>
      </c>
      <c r="F130" s="13">
        <v>58710</v>
      </c>
      <c r="G130" s="33">
        <f t="shared" si="17"/>
        <v>4.2222222222222223</v>
      </c>
      <c r="H130">
        <f t="shared" si="11"/>
        <v>29355</v>
      </c>
    </row>
    <row r="131" spans="1:8" ht="15.6">
      <c r="A131" s="10">
        <v>121</v>
      </c>
      <c r="B131" s="17" t="s">
        <v>133</v>
      </c>
      <c r="C131" s="17" t="s">
        <v>139</v>
      </c>
      <c r="D131" s="13">
        <v>703</v>
      </c>
      <c r="E131" s="14">
        <v>28.666666666666668</v>
      </c>
      <c r="F131" s="13">
        <v>52200</v>
      </c>
      <c r="G131" s="33">
        <f t="shared" si="17"/>
        <v>9.5555555555555554</v>
      </c>
      <c r="H131">
        <f t="shared" si="11"/>
        <v>26100</v>
      </c>
    </row>
    <row r="132" spans="1:8" ht="15.6">
      <c r="A132" s="10">
        <v>122</v>
      </c>
      <c r="B132" s="17" t="s">
        <v>133</v>
      </c>
      <c r="C132" s="17" t="s">
        <v>140</v>
      </c>
      <c r="D132" s="13">
        <v>3586</v>
      </c>
      <c r="E132" s="14">
        <v>24.666666666666668</v>
      </c>
      <c r="F132" s="13">
        <v>16860</v>
      </c>
      <c r="G132" s="33">
        <f t="shared" si="17"/>
        <v>8.2222222222222232</v>
      </c>
      <c r="H132">
        <f t="shared" si="11"/>
        <v>8430</v>
      </c>
    </row>
    <row r="133" spans="1:8" ht="15.6">
      <c r="A133" s="10">
        <v>123</v>
      </c>
      <c r="B133" s="17" t="s">
        <v>133</v>
      </c>
      <c r="C133" s="17" t="s">
        <v>141</v>
      </c>
      <c r="D133" s="13">
        <v>3619</v>
      </c>
      <c r="E133" s="14">
        <v>16.666666666666668</v>
      </c>
      <c r="F133" s="13">
        <v>20670</v>
      </c>
      <c r="H133">
        <f t="shared" si="11"/>
        <v>10335</v>
      </c>
    </row>
    <row r="134" spans="1:8" ht="15.6">
      <c r="A134" s="10">
        <v>124</v>
      </c>
      <c r="B134" s="17" t="s">
        <v>133</v>
      </c>
      <c r="C134" s="17" t="s">
        <v>142</v>
      </c>
      <c r="D134" s="13">
        <v>231</v>
      </c>
      <c r="E134" s="14">
        <v>21.333333333333332</v>
      </c>
      <c r="F134" s="31">
        <v>37420</v>
      </c>
      <c r="G134" s="33">
        <f t="shared" ref="G134:G137" si="18">E134/3</f>
        <v>7.1111111111111107</v>
      </c>
      <c r="H134">
        <f t="shared" si="11"/>
        <v>18710</v>
      </c>
    </row>
    <row r="135" spans="1:8" ht="15.6">
      <c r="A135" s="10">
        <v>125</v>
      </c>
      <c r="B135" s="17" t="s">
        <v>133</v>
      </c>
      <c r="C135" s="17" t="s">
        <v>143</v>
      </c>
      <c r="D135" s="13">
        <v>12224</v>
      </c>
      <c r="E135" s="14">
        <v>25.333333333333332</v>
      </c>
      <c r="F135" s="13">
        <v>39240</v>
      </c>
      <c r="G135" s="33">
        <f t="shared" si="18"/>
        <v>8.4444444444444446</v>
      </c>
      <c r="H135">
        <f t="shared" si="11"/>
        <v>19620</v>
      </c>
    </row>
    <row r="136" spans="1:8" ht="15.6">
      <c r="A136" s="10">
        <v>126</v>
      </c>
      <c r="B136" s="17" t="s">
        <v>133</v>
      </c>
      <c r="C136" s="17" t="s">
        <v>144</v>
      </c>
      <c r="D136" s="13">
        <v>3046</v>
      </c>
      <c r="E136" s="14">
        <v>22.666666666666668</v>
      </c>
      <c r="F136" s="13">
        <v>66150</v>
      </c>
      <c r="G136" s="33">
        <f t="shared" si="18"/>
        <v>7.5555555555555562</v>
      </c>
      <c r="H136">
        <f t="shared" si="11"/>
        <v>33075</v>
      </c>
    </row>
    <row r="137" spans="1:8" ht="15.6">
      <c r="A137" s="10">
        <v>127</v>
      </c>
      <c r="B137" s="17" t="s">
        <v>133</v>
      </c>
      <c r="C137" s="17" t="s">
        <v>145</v>
      </c>
      <c r="D137" s="13">
        <v>9841</v>
      </c>
      <c r="E137" s="14">
        <v>21.666666666666668</v>
      </c>
      <c r="F137" s="13">
        <v>28110</v>
      </c>
      <c r="G137" s="33">
        <f t="shared" si="18"/>
        <v>7.2222222222222223</v>
      </c>
      <c r="H137">
        <f t="shared" si="11"/>
        <v>14055</v>
      </c>
    </row>
    <row r="138" spans="1:8" ht="15.6">
      <c r="A138" s="10">
        <v>128</v>
      </c>
      <c r="B138" s="17" t="s">
        <v>133</v>
      </c>
      <c r="C138" s="17" t="s">
        <v>146</v>
      </c>
      <c r="D138" s="13">
        <v>2078</v>
      </c>
      <c r="E138" s="14">
        <v>22.666666666666668</v>
      </c>
      <c r="F138" s="13">
        <v>16140</v>
      </c>
      <c r="H138">
        <f t="shared" si="11"/>
        <v>8070</v>
      </c>
    </row>
    <row r="139" spans="1:8" ht="15.6">
      <c r="A139" s="10">
        <v>129</v>
      </c>
      <c r="B139" s="17" t="s">
        <v>133</v>
      </c>
      <c r="C139" s="17" t="s">
        <v>147</v>
      </c>
      <c r="D139" s="13">
        <v>2934</v>
      </c>
      <c r="E139" s="14">
        <v>21.333333333333332</v>
      </c>
      <c r="F139" s="13">
        <v>25680</v>
      </c>
      <c r="G139" s="33">
        <f>E139/3</f>
        <v>7.1111111111111107</v>
      </c>
      <c r="H139">
        <f t="shared" si="11"/>
        <v>12840</v>
      </c>
    </row>
    <row r="140" spans="1:8" ht="15.6">
      <c r="A140" s="10">
        <v>130</v>
      </c>
      <c r="B140" s="17" t="s">
        <v>148</v>
      </c>
      <c r="C140" s="17" t="s">
        <v>20</v>
      </c>
      <c r="D140" s="13">
        <v>59</v>
      </c>
      <c r="E140" s="14">
        <v>18.333333333333332</v>
      </c>
      <c r="F140" s="13">
        <v>23580</v>
      </c>
      <c r="H140">
        <f t="shared" ref="H140:H203" si="19">F140/2</f>
        <v>11790</v>
      </c>
    </row>
    <row r="141" spans="1:8" ht="15.6">
      <c r="A141" s="10">
        <v>131</v>
      </c>
      <c r="B141" s="17" t="s">
        <v>148</v>
      </c>
      <c r="C141" s="17" t="s">
        <v>16</v>
      </c>
      <c r="D141" s="13">
        <v>5210</v>
      </c>
      <c r="E141" s="14">
        <v>30.666666666666668</v>
      </c>
      <c r="F141" s="13">
        <v>30750</v>
      </c>
      <c r="G141" s="33">
        <f t="shared" ref="G141:G143" si="20">E141/3</f>
        <v>10.222222222222223</v>
      </c>
      <c r="H141">
        <f t="shared" si="19"/>
        <v>15375</v>
      </c>
    </row>
    <row r="142" spans="1:8" ht="15.6">
      <c r="A142" s="10">
        <v>132</v>
      </c>
      <c r="B142" s="17" t="s">
        <v>148</v>
      </c>
      <c r="C142" s="17" t="s">
        <v>6</v>
      </c>
      <c r="D142" s="13">
        <v>3978</v>
      </c>
      <c r="E142" s="14">
        <v>34</v>
      </c>
      <c r="F142" s="13">
        <v>34050</v>
      </c>
      <c r="G142" s="33">
        <f t="shared" si="20"/>
        <v>11.333333333333334</v>
      </c>
      <c r="H142">
        <f t="shared" si="19"/>
        <v>17025</v>
      </c>
    </row>
    <row r="143" spans="1:8" ht="15.6">
      <c r="A143" s="10">
        <v>133</v>
      </c>
      <c r="B143" s="17" t="s">
        <v>148</v>
      </c>
      <c r="C143" s="17" t="s">
        <v>71</v>
      </c>
      <c r="D143" s="13">
        <v>4093</v>
      </c>
      <c r="E143" s="14">
        <v>33</v>
      </c>
      <c r="F143" s="13">
        <v>50250</v>
      </c>
      <c r="G143" s="33">
        <f t="shared" si="20"/>
        <v>11</v>
      </c>
      <c r="H143">
        <f t="shared" si="19"/>
        <v>25125</v>
      </c>
    </row>
    <row r="144" spans="1:8" ht="15.6">
      <c r="A144" s="10">
        <v>134</v>
      </c>
      <c r="B144" s="17" t="s">
        <v>148</v>
      </c>
      <c r="C144" s="17" t="s">
        <v>149</v>
      </c>
      <c r="D144" s="13">
        <v>16</v>
      </c>
      <c r="E144" s="14">
        <v>26</v>
      </c>
      <c r="F144" s="13">
        <v>14250</v>
      </c>
      <c r="H144">
        <f t="shared" si="19"/>
        <v>7125</v>
      </c>
    </row>
    <row r="145" spans="1:8" ht="15.6">
      <c r="A145" s="10">
        <v>135</v>
      </c>
      <c r="B145" s="17" t="s">
        <v>148</v>
      </c>
      <c r="C145" s="17" t="s">
        <v>150</v>
      </c>
      <c r="D145" s="13">
        <v>43</v>
      </c>
      <c r="E145" s="14">
        <v>25</v>
      </c>
      <c r="F145" s="13">
        <v>43890</v>
      </c>
      <c r="G145" s="33">
        <f>E145/3</f>
        <v>8.3333333333333339</v>
      </c>
      <c r="H145">
        <f t="shared" si="19"/>
        <v>21945</v>
      </c>
    </row>
    <row r="146" spans="1:8" ht="15.6">
      <c r="A146" s="10">
        <v>136</v>
      </c>
      <c r="B146" s="17" t="s">
        <v>148</v>
      </c>
      <c r="C146" s="17" t="s">
        <v>151</v>
      </c>
      <c r="D146" s="13">
        <v>2</v>
      </c>
      <c r="E146" s="14">
        <v>0</v>
      </c>
      <c r="F146" s="13">
        <v>0</v>
      </c>
      <c r="H146">
        <f t="shared" si="19"/>
        <v>0</v>
      </c>
    </row>
    <row r="147" spans="1:8" ht="15.6">
      <c r="A147" s="10">
        <v>137</v>
      </c>
      <c r="B147" s="17" t="s">
        <v>152</v>
      </c>
      <c r="C147" s="17" t="s">
        <v>152</v>
      </c>
      <c r="D147" s="13">
        <v>6454</v>
      </c>
      <c r="E147" s="14">
        <v>21</v>
      </c>
      <c r="F147" s="13">
        <v>42220</v>
      </c>
      <c r="G147" s="33">
        <f t="shared" ref="G147:G150" si="21">E147/3</f>
        <v>7</v>
      </c>
      <c r="H147">
        <f t="shared" si="19"/>
        <v>21110</v>
      </c>
    </row>
    <row r="148" spans="1:8" ht="15.6">
      <c r="A148" s="10">
        <v>138</v>
      </c>
      <c r="B148" s="17" t="s">
        <v>152</v>
      </c>
      <c r="C148" s="17" t="s">
        <v>153</v>
      </c>
      <c r="D148" s="13">
        <v>3783</v>
      </c>
      <c r="E148" s="14">
        <v>32</v>
      </c>
      <c r="F148" s="13">
        <v>69480</v>
      </c>
      <c r="G148" s="33">
        <f t="shared" si="21"/>
        <v>10.666666666666666</v>
      </c>
      <c r="H148">
        <f t="shared" si="19"/>
        <v>34740</v>
      </c>
    </row>
    <row r="149" spans="1:8" ht="15.6">
      <c r="A149" s="10">
        <v>139</v>
      </c>
      <c r="B149" s="17" t="s">
        <v>152</v>
      </c>
      <c r="C149" s="17" t="s">
        <v>20</v>
      </c>
      <c r="D149" s="13">
        <v>492</v>
      </c>
      <c r="E149" s="14">
        <v>25.333333333333332</v>
      </c>
      <c r="F149" s="13">
        <v>55140</v>
      </c>
      <c r="G149" s="33">
        <f t="shared" si="21"/>
        <v>8.4444444444444446</v>
      </c>
      <c r="H149">
        <f t="shared" si="19"/>
        <v>27570</v>
      </c>
    </row>
    <row r="150" spans="1:8" ht="15.6">
      <c r="A150" s="10">
        <v>140</v>
      </c>
      <c r="B150" s="17" t="s">
        <v>152</v>
      </c>
      <c r="C150" s="17" t="s">
        <v>154</v>
      </c>
      <c r="D150" s="13">
        <v>1506</v>
      </c>
      <c r="E150" s="14">
        <v>36.333333333333336</v>
      </c>
      <c r="F150" s="13">
        <v>58980</v>
      </c>
      <c r="G150" s="33">
        <f t="shared" si="21"/>
        <v>12.111111111111112</v>
      </c>
      <c r="H150">
        <f t="shared" si="19"/>
        <v>29490</v>
      </c>
    </row>
    <row r="151" spans="1:8" ht="15.6">
      <c r="A151" s="10">
        <v>141</v>
      </c>
      <c r="B151" s="17" t="s">
        <v>152</v>
      </c>
      <c r="C151" s="17" t="s">
        <v>155</v>
      </c>
      <c r="D151" s="13">
        <v>1116</v>
      </c>
      <c r="E151" s="14">
        <v>18.333333333333332</v>
      </c>
      <c r="F151" s="13">
        <v>43350</v>
      </c>
      <c r="H151">
        <f t="shared" si="19"/>
        <v>21675</v>
      </c>
    </row>
    <row r="152" spans="1:8" ht="15.6">
      <c r="A152" s="10">
        <v>142</v>
      </c>
      <c r="B152" s="17" t="s">
        <v>156</v>
      </c>
      <c r="C152" s="17" t="s">
        <v>157</v>
      </c>
      <c r="D152" s="13">
        <v>11965</v>
      </c>
      <c r="E152" s="14">
        <v>26</v>
      </c>
      <c r="F152" s="13">
        <v>49440</v>
      </c>
      <c r="G152" s="33">
        <f t="shared" ref="G152:G153" si="22">E152/3</f>
        <v>8.6666666666666661</v>
      </c>
      <c r="H152">
        <f t="shared" si="19"/>
        <v>24720</v>
      </c>
    </row>
    <row r="153" spans="1:8" ht="15.6">
      <c r="A153" s="10">
        <v>143</v>
      </c>
      <c r="B153" s="17" t="s">
        <v>156</v>
      </c>
      <c r="C153" s="17" t="s">
        <v>158</v>
      </c>
      <c r="D153" s="13">
        <v>628</v>
      </c>
      <c r="E153" s="14">
        <v>24.333333333333332</v>
      </c>
      <c r="F153" s="13">
        <v>21660</v>
      </c>
      <c r="G153" s="33">
        <f t="shared" si="22"/>
        <v>8.1111111111111107</v>
      </c>
      <c r="H153">
        <f t="shared" si="19"/>
        <v>10830</v>
      </c>
    </row>
    <row r="154" spans="1:8" ht="15.6">
      <c r="A154" s="10">
        <v>144</v>
      </c>
      <c r="B154" s="17" t="s">
        <v>156</v>
      </c>
      <c r="C154" s="17" t="s">
        <v>159</v>
      </c>
      <c r="D154" s="13">
        <v>9286</v>
      </c>
      <c r="E154" s="14">
        <v>0</v>
      </c>
      <c r="F154" s="13">
        <v>0</v>
      </c>
      <c r="H154">
        <f t="shared" si="19"/>
        <v>0</v>
      </c>
    </row>
    <row r="155" spans="1:8" ht="15.6">
      <c r="A155" s="10">
        <v>145</v>
      </c>
      <c r="B155" s="17" t="s">
        <v>156</v>
      </c>
      <c r="C155" s="17" t="s">
        <v>160</v>
      </c>
      <c r="D155" s="13">
        <v>7933</v>
      </c>
      <c r="E155" s="14">
        <v>26.333333333333332</v>
      </c>
      <c r="F155" s="13">
        <v>39960</v>
      </c>
      <c r="G155" s="33">
        <f t="shared" ref="G155:G176" si="23">E155/3</f>
        <v>8.7777777777777768</v>
      </c>
      <c r="H155">
        <f t="shared" si="19"/>
        <v>19980</v>
      </c>
    </row>
    <row r="156" spans="1:8" ht="15.6">
      <c r="A156" s="10">
        <v>146</v>
      </c>
      <c r="B156" s="17" t="s">
        <v>161</v>
      </c>
      <c r="C156" s="17" t="s">
        <v>162</v>
      </c>
      <c r="D156" s="13">
        <v>1744</v>
      </c>
      <c r="E156" s="14">
        <v>34</v>
      </c>
      <c r="F156" s="13">
        <v>57178</v>
      </c>
      <c r="G156" s="33">
        <f t="shared" si="23"/>
        <v>11.333333333333334</v>
      </c>
      <c r="H156">
        <f t="shared" si="19"/>
        <v>28589</v>
      </c>
    </row>
    <row r="157" spans="1:8" ht="15.6">
      <c r="A157" s="10">
        <v>147</v>
      </c>
      <c r="B157" s="17" t="s">
        <v>161</v>
      </c>
      <c r="C157" s="17" t="s">
        <v>163</v>
      </c>
      <c r="D157" s="13">
        <v>2957</v>
      </c>
      <c r="E157" s="14">
        <v>16.666666666666668</v>
      </c>
      <c r="F157" s="13">
        <v>55308</v>
      </c>
      <c r="G157" s="33">
        <f t="shared" si="23"/>
        <v>5.5555555555555562</v>
      </c>
      <c r="H157">
        <f t="shared" si="19"/>
        <v>27654</v>
      </c>
    </row>
    <row r="158" spans="1:8" ht="15.6">
      <c r="A158" s="10">
        <v>148</v>
      </c>
      <c r="B158" s="17" t="s">
        <v>161</v>
      </c>
      <c r="C158" s="17" t="s">
        <v>164</v>
      </c>
      <c r="D158" s="13">
        <v>5056</v>
      </c>
      <c r="E158" s="14">
        <v>34</v>
      </c>
      <c r="F158" s="13">
        <v>67618</v>
      </c>
      <c r="G158" s="33">
        <f t="shared" si="23"/>
        <v>11.333333333333334</v>
      </c>
      <c r="H158">
        <f t="shared" si="19"/>
        <v>33809</v>
      </c>
    </row>
    <row r="159" spans="1:8" ht="15.6">
      <c r="A159" s="10">
        <v>149</v>
      </c>
      <c r="B159" s="17" t="s">
        <v>161</v>
      </c>
      <c r="C159" s="17" t="s">
        <v>165</v>
      </c>
      <c r="D159" s="13">
        <v>150</v>
      </c>
      <c r="E159" s="14">
        <v>22</v>
      </c>
      <c r="F159" s="13">
        <v>69018</v>
      </c>
      <c r="G159" s="33">
        <f t="shared" si="23"/>
        <v>7.333333333333333</v>
      </c>
      <c r="H159">
        <f t="shared" si="19"/>
        <v>34509</v>
      </c>
    </row>
    <row r="160" spans="1:8" ht="15.6">
      <c r="A160" s="10">
        <v>150</v>
      </c>
      <c r="B160" s="17" t="s">
        <v>161</v>
      </c>
      <c r="C160" s="17" t="s">
        <v>166</v>
      </c>
      <c r="D160" s="13">
        <v>6</v>
      </c>
      <c r="E160" s="14">
        <v>21.666666666666668</v>
      </c>
      <c r="F160" s="13">
        <v>53988</v>
      </c>
      <c r="G160" s="33">
        <f t="shared" si="23"/>
        <v>7.2222222222222223</v>
      </c>
      <c r="H160">
        <f t="shared" si="19"/>
        <v>26994</v>
      </c>
    </row>
    <row r="161" spans="1:8" ht="15.6">
      <c r="A161" s="10">
        <v>151</v>
      </c>
      <c r="B161" s="17" t="s">
        <v>167</v>
      </c>
      <c r="C161" s="17" t="s">
        <v>168</v>
      </c>
      <c r="D161" s="13">
        <v>3265</v>
      </c>
      <c r="E161" s="14">
        <v>22.333333333333332</v>
      </c>
      <c r="F161" s="13">
        <v>60060</v>
      </c>
      <c r="G161" s="33">
        <f t="shared" si="23"/>
        <v>7.4444444444444438</v>
      </c>
      <c r="H161">
        <f t="shared" si="19"/>
        <v>30030</v>
      </c>
    </row>
    <row r="162" spans="1:8" ht="15.6">
      <c r="A162" s="10">
        <v>152</v>
      </c>
      <c r="B162" s="17" t="s">
        <v>167</v>
      </c>
      <c r="C162" s="17" t="s">
        <v>169</v>
      </c>
      <c r="D162" s="13">
        <v>1</v>
      </c>
      <c r="E162" s="14">
        <v>30.333333333333332</v>
      </c>
      <c r="F162" s="31">
        <v>73320</v>
      </c>
      <c r="G162" s="33">
        <f t="shared" si="23"/>
        <v>10.111111111111111</v>
      </c>
      <c r="H162">
        <f t="shared" si="19"/>
        <v>36660</v>
      </c>
    </row>
    <row r="163" spans="1:8" ht="15.6">
      <c r="A163" s="10">
        <v>153</v>
      </c>
      <c r="B163" s="17" t="s">
        <v>167</v>
      </c>
      <c r="C163" s="17" t="s">
        <v>170</v>
      </c>
      <c r="D163" s="13">
        <v>4506</v>
      </c>
      <c r="E163" s="14">
        <v>18.333333333333332</v>
      </c>
      <c r="F163" s="13">
        <v>55650</v>
      </c>
      <c r="G163" s="33">
        <f t="shared" si="23"/>
        <v>6.1111111111111107</v>
      </c>
      <c r="H163">
        <f t="shared" si="19"/>
        <v>27825</v>
      </c>
    </row>
    <row r="164" spans="1:8" ht="15.6">
      <c r="A164" s="10">
        <v>154</v>
      </c>
      <c r="B164" s="17" t="s">
        <v>167</v>
      </c>
      <c r="C164" s="17" t="s">
        <v>171</v>
      </c>
      <c r="D164" s="13">
        <v>5818</v>
      </c>
      <c r="E164" s="14">
        <v>27</v>
      </c>
      <c r="F164" s="13">
        <v>74790</v>
      </c>
      <c r="G164" s="33">
        <v>27</v>
      </c>
      <c r="H164">
        <f t="shared" si="19"/>
        <v>37395</v>
      </c>
    </row>
    <row r="165" spans="1:8" ht="15.6">
      <c r="A165" s="10">
        <v>155</v>
      </c>
      <c r="B165" s="17" t="s">
        <v>167</v>
      </c>
      <c r="C165" s="17" t="s">
        <v>172</v>
      </c>
      <c r="D165" s="16">
        <v>6240</v>
      </c>
      <c r="E165" s="14">
        <v>24</v>
      </c>
      <c r="F165" s="13">
        <v>73950</v>
      </c>
      <c r="G165" s="33">
        <f t="shared" si="23"/>
        <v>8</v>
      </c>
      <c r="H165">
        <f t="shared" si="19"/>
        <v>36975</v>
      </c>
    </row>
    <row r="166" spans="1:8" ht="15.6">
      <c r="A166" s="10">
        <v>156</v>
      </c>
      <c r="B166" s="17" t="s">
        <v>167</v>
      </c>
      <c r="C166" s="17" t="s">
        <v>173</v>
      </c>
      <c r="D166" s="13">
        <v>5842</v>
      </c>
      <c r="E166" s="14">
        <v>23.666666666666668</v>
      </c>
      <c r="F166" s="13">
        <v>32520</v>
      </c>
      <c r="G166" s="33">
        <f t="shared" si="23"/>
        <v>7.8888888888888893</v>
      </c>
      <c r="H166">
        <f t="shared" si="19"/>
        <v>16260</v>
      </c>
    </row>
    <row r="167" spans="1:8" ht="15.6">
      <c r="A167" s="10">
        <v>157</v>
      </c>
      <c r="B167" s="17" t="s">
        <v>167</v>
      </c>
      <c r="C167" s="17" t="s">
        <v>174</v>
      </c>
      <c r="D167" s="13">
        <v>6384</v>
      </c>
      <c r="E167" s="14">
        <v>17.666666666666668</v>
      </c>
      <c r="F167" s="13">
        <v>24240</v>
      </c>
      <c r="G167" s="33">
        <f t="shared" si="23"/>
        <v>5.8888888888888893</v>
      </c>
      <c r="H167">
        <f t="shared" si="19"/>
        <v>12120</v>
      </c>
    </row>
    <row r="168" spans="1:8" ht="15.6">
      <c r="A168" s="10">
        <v>158</v>
      </c>
      <c r="B168" s="17" t="s">
        <v>167</v>
      </c>
      <c r="C168" s="17" t="s">
        <v>175</v>
      </c>
      <c r="D168" s="13">
        <v>6172</v>
      </c>
      <c r="E168" s="14">
        <v>20</v>
      </c>
      <c r="F168" s="13">
        <v>47220</v>
      </c>
      <c r="G168" s="33">
        <f t="shared" si="23"/>
        <v>6.666666666666667</v>
      </c>
      <c r="H168">
        <f t="shared" si="19"/>
        <v>23610</v>
      </c>
    </row>
    <row r="169" spans="1:8" ht="15.6">
      <c r="A169" s="10">
        <v>159</v>
      </c>
      <c r="B169" s="17" t="s">
        <v>167</v>
      </c>
      <c r="C169" s="17" t="s">
        <v>176</v>
      </c>
      <c r="D169" s="13">
        <v>1768</v>
      </c>
      <c r="E169" s="14">
        <v>27.666666666666668</v>
      </c>
      <c r="F169" s="13">
        <v>38850</v>
      </c>
      <c r="G169" s="33">
        <f t="shared" si="23"/>
        <v>9.2222222222222232</v>
      </c>
      <c r="H169">
        <f t="shared" si="19"/>
        <v>19425</v>
      </c>
    </row>
    <row r="170" spans="1:8" ht="15.6">
      <c r="A170" s="10">
        <v>160</v>
      </c>
      <c r="B170" s="17" t="s">
        <v>167</v>
      </c>
      <c r="C170" s="17" t="s">
        <v>177</v>
      </c>
      <c r="D170" s="13">
        <v>4594</v>
      </c>
      <c r="E170" s="14">
        <v>19.666666666666668</v>
      </c>
      <c r="F170" s="13">
        <v>30990</v>
      </c>
      <c r="G170" s="33">
        <f t="shared" si="23"/>
        <v>6.5555555555555562</v>
      </c>
      <c r="H170">
        <f t="shared" si="19"/>
        <v>15495</v>
      </c>
    </row>
    <row r="171" spans="1:8" ht="15.6">
      <c r="A171" s="10">
        <v>161</v>
      </c>
      <c r="B171" s="17" t="s">
        <v>167</v>
      </c>
      <c r="C171" s="17" t="s">
        <v>178</v>
      </c>
      <c r="D171" s="13">
        <v>1952</v>
      </c>
      <c r="E171" s="14">
        <v>20.333333333333332</v>
      </c>
      <c r="F171" s="13">
        <v>33150</v>
      </c>
      <c r="G171" s="33">
        <f t="shared" si="23"/>
        <v>6.7777777777777777</v>
      </c>
      <c r="H171">
        <f t="shared" si="19"/>
        <v>16575</v>
      </c>
    </row>
    <row r="172" spans="1:8" ht="15.6">
      <c r="A172" s="10">
        <v>162</v>
      </c>
      <c r="B172" s="17" t="s">
        <v>167</v>
      </c>
      <c r="C172" s="17" t="s">
        <v>179</v>
      </c>
      <c r="D172" s="13">
        <v>1725</v>
      </c>
      <c r="E172" s="14">
        <v>17.333333333333332</v>
      </c>
      <c r="F172" s="13">
        <v>39900</v>
      </c>
      <c r="G172" s="33">
        <f t="shared" si="23"/>
        <v>5.7777777777777777</v>
      </c>
      <c r="H172">
        <f t="shared" si="19"/>
        <v>19950</v>
      </c>
    </row>
    <row r="173" spans="1:8" ht="15.6">
      <c r="A173" s="10">
        <v>163</v>
      </c>
      <c r="B173" s="17" t="s">
        <v>167</v>
      </c>
      <c r="C173" s="17" t="s">
        <v>180</v>
      </c>
      <c r="D173" s="13">
        <v>1</v>
      </c>
      <c r="E173" s="14">
        <v>17.666666666666668</v>
      </c>
      <c r="F173" s="13">
        <v>40110</v>
      </c>
      <c r="G173" s="33">
        <f t="shared" si="23"/>
        <v>5.8888888888888893</v>
      </c>
      <c r="H173">
        <f t="shared" si="19"/>
        <v>20055</v>
      </c>
    </row>
    <row r="174" spans="1:8" ht="15.6">
      <c r="A174" s="10">
        <v>164</v>
      </c>
      <c r="B174" s="17" t="s">
        <v>167</v>
      </c>
      <c r="C174" s="17" t="s">
        <v>181</v>
      </c>
      <c r="D174" s="13">
        <v>2046</v>
      </c>
      <c r="E174" s="14">
        <v>23.666666666666668</v>
      </c>
      <c r="F174" s="13">
        <v>60150</v>
      </c>
      <c r="G174" s="33">
        <f t="shared" si="23"/>
        <v>7.8888888888888893</v>
      </c>
      <c r="H174">
        <f t="shared" si="19"/>
        <v>30075</v>
      </c>
    </row>
    <row r="175" spans="1:8" ht="15.6">
      <c r="A175" s="10">
        <v>165</v>
      </c>
      <c r="B175" s="17" t="s">
        <v>167</v>
      </c>
      <c r="C175" s="17" t="s">
        <v>182</v>
      </c>
      <c r="D175" s="13">
        <v>8828</v>
      </c>
      <c r="E175" s="14">
        <v>17.666666666666668</v>
      </c>
      <c r="F175" s="13">
        <v>15900</v>
      </c>
      <c r="G175" s="33">
        <f t="shared" si="23"/>
        <v>5.8888888888888893</v>
      </c>
      <c r="H175">
        <f t="shared" si="19"/>
        <v>7950</v>
      </c>
    </row>
    <row r="176" spans="1:8" ht="15.6">
      <c r="A176" s="10">
        <v>166</v>
      </c>
      <c r="B176" s="17" t="s">
        <v>167</v>
      </c>
      <c r="C176" s="17" t="s">
        <v>183</v>
      </c>
      <c r="D176" s="13">
        <v>3541</v>
      </c>
      <c r="E176" s="14">
        <v>20.333333333333332</v>
      </c>
      <c r="F176" s="13">
        <v>29640</v>
      </c>
      <c r="G176" s="33">
        <f t="shared" si="23"/>
        <v>6.7777777777777777</v>
      </c>
      <c r="H176">
        <f t="shared" si="19"/>
        <v>14820</v>
      </c>
    </row>
    <row r="177" spans="1:8" ht="15.6">
      <c r="A177" s="10">
        <v>167</v>
      </c>
      <c r="B177" s="17" t="s">
        <v>167</v>
      </c>
      <c r="C177" s="17" t="s">
        <v>184</v>
      </c>
      <c r="D177" s="16">
        <v>25</v>
      </c>
      <c r="E177" s="14">
        <v>12.666666666666666</v>
      </c>
      <c r="F177" s="13">
        <v>15270</v>
      </c>
      <c r="H177">
        <f t="shared" si="19"/>
        <v>7635</v>
      </c>
    </row>
    <row r="178" spans="1:8" ht="15.6">
      <c r="A178" s="10">
        <v>168</v>
      </c>
      <c r="B178" s="17" t="s">
        <v>167</v>
      </c>
      <c r="C178" s="17" t="s">
        <v>185</v>
      </c>
      <c r="D178" s="13">
        <v>137</v>
      </c>
      <c r="E178" s="14">
        <v>28.666666666666668</v>
      </c>
      <c r="F178" s="13">
        <v>22560</v>
      </c>
      <c r="H178">
        <f t="shared" si="19"/>
        <v>11280</v>
      </c>
    </row>
    <row r="179" spans="1:8" ht="15.6">
      <c r="A179" s="10">
        <v>169</v>
      </c>
      <c r="B179" s="17" t="s">
        <v>167</v>
      </c>
      <c r="C179" s="17" t="s">
        <v>186</v>
      </c>
      <c r="D179" s="13">
        <v>64</v>
      </c>
      <c r="E179" s="14">
        <v>24.666666666666668</v>
      </c>
      <c r="F179" s="13">
        <v>28680</v>
      </c>
      <c r="H179">
        <f t="shared" si="19"/>
        <v>14340</v>
      </c>
    </row>
    <row r="180" spans="1:8" ht="15.6">
      <c r="A180" s="10">
        <v>170</v>
      </c>
      <c r="B180" s="17" t="s">
        <v>167</v>
      </c>
      <c r="C180" s="17" t="s">
        <v>187</v>
      </c>
      <c r="D180" s="13">
        <v>1</v>
      </c>
      <c r="E180" s="14">
        <v>16.666666666666668</v>
      </c>
      <c r="F180" s="13">
        <v>7200</v>
      </c>
      <c r="H180">
        <f t="shared" si="19"/>
        <v>3600</v>
      </c>
    </row>
    <row r="181" spans="1:8" ht="15.6">
      <c r="A181" s="10">
        <v>171</v>
      </c>
      <c r="B181" s="17" t="s">
        <v>167</v>
      </c>
      <c r="C181" s="17" t="s">
        <v>188</v>
      </c>
      <c r="D181" s="13">
        <v>854</v>
      </c>
      <c r="E181" s="14">
        <v>21.333333333333332</v>
      </c>
      <c r="F181" s="13">
        <v>42600</v>
      </c>
      <c r="G181" s="33">
        <f t="shared" ref="G181:G200" si="24">E181/3</f>
        <v>7.1111111111111107</v>
      </c>
      <c r="H181">
        <f t="shared" si="19"/>
        <v>21300</v>
      </c>
    </row>
    <row r="182" spans="1:8" ht="15.6">
      <c r="A182" s="10">
        <v>172</v>
      </c>
      <c r="B182" s="17" t="s">
        <v>167</v>
      </c>
      <c r="C182" s="17" t="s">
        <v>189</v>
      </c>
      <c r="D182" s="13">
        <v>5877</v>
      </c>
      <c r="E182" s="14">
        <v>25.333333333333332</v>
      </c>
      <c r="F182" s="13">
        <v>62820</v>
      </c>
      <c r="G182" s="33">
        <f t="shared" si="24"/>
        <v>8.4444444444444446</v>
      </c>
      <c r="H182">
        <f t="shared" si="19"/>
        <v>31410</v>
      </c>
    </row>
    <row r="183" spans="1:8" ht="15.6">
      <c r="A183" s="10">
        <v>173</v>
      </c>
      <c r="B183" s="17" t="s">
        <v>190</v>
      </c>
      <c r="C183" s="17" t="s">
        <v>191</v>
      </c>
      <c r="D183" s="13">
        <v>2073</v>
      </c>
      <c r="E183" s="14">
        <v>22.666666666666668</v>
      </c>
      <c r="F183" s="13">
        <v>31740</v>
      </c>
      <c r="G183" s="33">
        <f t="shared" si="24"/>
        <v>7.5555555555555562</v>
      </c>
      <c r="H183">
        <f t="shared" si="19"/>
        <v>15870</v>
      </c>
    </row>
    <row r="184" spans="1:8" ht="15.6">
      <c r="A184" s="10">
        <v>174</v>
      </c>
      <c r="B184" s="17" t="s">
        <v>190</v>
      </c>
      <c r="C184" s="17" t="s">
        <v>16</v>
      </c>
      <c r="D184" s="13">
        <v>8663</v>
      </c>
      <c r="E184" s="14">
        <v>21.666666666666668</v>
      </c>
      <c r="F184" s="13">
        <v>19140</v>
      </c>
      <c r="G184" s="33">
        <f t="shared" si="24"/>
        <v>7.2222222222222223</v>
      </c>
      <c r="H184">
        <f t="shared" si="19"/>
        <v>9570</v>
      </c>
    </row>
    <row r="185" spans="1:8" ht="15.6">
      <c r="A185" s="10">
        <v>175</v>
      </c>
      <c r="B185" s="17" t="s">
        <v>190</v>
      </c>
      <c r="C185" s="17" t="s">
        <v>192</v>
      </c>
      <c r="D185" s="13">
        <v>3552</v>
      </c>
      <c r="E185" s="20">
        <v>22.666666666666668</v>
      </c>
      <c r="F185" s="19">
        <v>33210</v>
      </c>
      <c r="G185" s="33">
        <f t="shared" si="24"/>
        <v>7.5555555555555562</v>
      </c>
      <c r="H185">
        <f t="shared" si="19"/>
        <v>16605</v>
      </c>
    </row>
    <row r="186" spans="1:8" ht="15.6">
      <c r="A186" s="10">
        <v>176</v>
      </c>
      <c r="B186" s="17" t="s">
        <v>193</v>
      </c>
      <c r="C186" s="17" t="s">
        <v>194</v>
      </c>
      <c r="D186" s="13">
        <v>5152</v>
      </c>
      <c r="E186" s="14">
        <v>21.333333333333332</v>
      </c>
      <c r="F186" s="13">
        <v>37020</v>
      </c>
      <c r="G186" s="33">
        <f t="shared" si="24"/>
        <v>7.1111111111111107</v>
      </c>
      <c r="H186">
        <f t="shared" si="19"/>
        <v>18510</v>
      </c>
    </row>
    <row r="187" spans="1:8" ht="15.6">
      <c r="A187" s="10">
        <v>177</v>
      </c>
      <c r="B187" s="17" t="s">
        <v>193</v>
      </c>
      <c r="C187" s="17" t="s">
        <v>195</v>
      </c>
      <c r="D187" s="13">
        <v>3228</v>
      </c>
      <c r="E187" s="14">
        <v>18.333333333333332</v>
      </c>
      <c r="F187" s="13">
        <v>25830</v>
      </c>
      <c r="G187" s="33">
        <f t="shared" si="24"/>
        <v>6.1111111111111107</v>
      </c>
      <c r="H187">
        <f t="shared" si="19"/>
        <v>12915</v>
      </c>
    </row>
    <row r="188" spans="1:8" ht="15.6">
      <c r="A188" s="10">
        <v>178</v>
      </c>
      <c r="B188" s="17" t="s">
        <v>193</v>
      </c>
      <c r="C188" s="17" t="s">
        <v>196</v>
      </c>
      <c r="D188" s="13">
        <v>2218</v>
      </c>
      <c r="E188" s="14">
        <v>30.666666666666668</v>
      </c>
      <c r="F188" s="13">
        <v>37350</v>
      </c>
      <c r="G188" s="33">
        <f t="shared" si="24"/>
        <v>10.222222222222223</v>
      </c>
      <c r="H188">
        <f t="shared" si="19"/>
        <v>18675</v>
      </c>
    </row>
    <row r="189" spans="1:8" ht="15.6">
      <c r="A189" s="10">
        <v>179</v>
      </c>
      <c r="B189" s="17" t="s">
        <v>193</v>
      </c>
      <c r="C189" s="17" t="s">
        <v>197</v>
      </c>
      <c r="D189" s="13">
        <v>1289</v>
      </c>
      <c r="E189" s="14">
        <v>36</v>
      </c>
      <c r="F189" s="13">
        <v>57570</v>
      </c>
      <c r="G189" s="33">
        <f t="shared" si="24"/>
        <v>12</v>
      </c>
      <c r="H189">
        <f t="shared" si="19"/>
        <v>28785</v>
      </c>
    </row>
    <row r="190" spans="1:8" ht="15.6">
      <c r="A190" s="10">
        <v>180</v>
      </c>
      <c r="B190" s="17" t="s">
        <v>198</v>
      </c>
      <c r="C190" s="17" t="s">
        <v>199</v>
      </c>
      <c r="D190" s="13">
        <v>5470</v>
      </c>
      <c r="E190" s="14">
        <v>33</v>
      </c>
      <c r="F190" s="13">
        <v>71190</v>
      </c>
      <c r="G190" s="33">
        <f t="shared" si="24"/>
        <v>11</v>
      </c>
      <c r="H190">
        <f t="shared" si="19"/>
        <v>35595</v>
      </c>
    </row>
    <row r="191" spans="1:8" ht="15.6">
      <c r="A191" s="10">
        <v>181</v>
      </c>
      <c r="B191" s="17" t="s">
        <v>198</v>
      </c>
      <c r="C191" s="17" t="s">
        <v>200</v>
      </c>
      <c r="D191" s="13">
        <v>2</v>
      </c>
      <c r="E191" s="14">
        <v>36</v>
      </c>
      <c r="F191" s="13">
        <v>22800</v>
      </c>
      <c r="G191" s="33">
        <f t="shared" si="24"/>
        <v>12</v>
      </c>
      <c r="H191">
        <f t="shared" si="19"/>
        <v>11400</v>
      </c>
    </row>
    <row r="192" spans="1:8" ht="15.6">
      <c r="A192" s="10">
        <v>182</v>
      </c>
      <c r="B192" s="17" t="s">
        <v>198</v>
      </c>
      <c r="C192" s="17" t="s">
        <v>201</v>
      </c>
      <c r="D192" s="13">
        <v>2985</v>
      </c>
      <c r="E192" s="14">
        <v>24</v>
      </c>
      <c r="F192" s="13">
        <v>54630</v>
      </c>
      <c r="G192" s="33">
        <f t="shared" si="24"/>
        <v>8</v>
      </c>
      <c r="H192">
        <f t="shared" si="19"/>
        <v>27315</v>
      </c>
    </row>
    <row r="193" spans="1:8" ht="15.6">
      <c r="A193" s="10">
        <v>183</v>
      </c>
      <c r="B193" s="17" t="s">
        <v>198</v>
      </c>
      <c r="C193" s="17" t="s">
        <v>202</v>
      </c>
      <c r="D193" s="13">
        <v>7141</v>
      </c>
      <c r="E193" s="14">
        <v>19.666666666666668</v>
      </c>
      <c r="F193" s="13">
        <v>38200</v>
      </c>
      <c r="G193" s="33">
        <f t="shared" si="24"/>
        <v>6.5555555555555562</v>
      </c>
      <c r="H193">
        <f t="shared" si="19"/>
        <v>19100</v>
      </c>
    </row>
    <row r="194" spans="1:8" ht="15.6">
      <c r="A194" s="10">
        <v>184</v>
      </c>
      <c r="B194" s="17" t="s">
        <v>203</v>
      </c>
      <c r="C194" s="17" t="s">
        <v>204</v>
      </c>
      <c r="D194" s="13">
        <v>1</v>
      </c>
      <c r="E194" s="14">
        <v>21</v>
      </c>
      <c r="F194" s="13">
        <v>67380</v>
      </c>
      <c r="G194" s="33">
        <f t="shared" si="24"/>
        <v>7</v>
      </c>
      <c r="H194">
        <f t="shared" si="19"/>
        <v>33690</v>
      </c>
    </row>
    <row r="195" spans="1:8" ht="15.6">
      <c r="A195" s="10">
        <v>185</v>
      </c>
      <c r="B195" s="17" t="s">
        <v>203</v>
      </c>
      <c r="C195" s="17" t="s">
        <v>205</v>
      </c>
      <c r="D195" s="13">
        <v>8092</v>
      </c>
      <c r="E195" s="14">
        <v>32</v>
      </c>
      <c r="F195" s="13">
        <v>41200</v>
      </c>
      <c r="G195" s="33">
        <f t="shared" si="24"/>
        <v>10.666666666666666</v>
      </c>
      <c r="H195">
        <f t="shared" si="19"/>
        <v>20600</v>
      </c>
    </row>
    <row r="196" spans="1:8" ht="15.6">
      <c r="A196" s="10">
        <v>186</v>
      </c>
      <c r="B196" s="17" t="s">
        <v>203</v>
      </c>
      <c r="C196" s="17" t="s">
        <v>206</v>
      </c>
      <c r="D196" s="13">
        <v>5940</v>
      </c>
      <c r="E196" s="14">
        <v>25.333333333333332</v>
      </c>
      <c r="F196" s="13">
        <v>37120</v>
      </c>
      <c r="G196" s="33">
        <f t="shared" si="24"/>
        <v>8.4444444444444446</v>
      </c>
      <c r="H196">
        <f t="shared" si="19"/>
        <v>18560</v>
      </c>
    </row>
    <row r="197" spans="1:8" ht="15.6">
      <c r="A197" s="10">
        <v>187</v>
      </c>
      <c r="B197" s="17" t="s">
        <v>207</v>
      </c>
      <c r="C197" s="17" t="s">
        <v>208</v>
      </c>
      <c r="D197" s="13">
        <v>3521</v>
      </c>
      <c r="E197" s="14">
        <v>36.333333333333336</v>
      </c>
      <c r="F197" s="13">
        <v>77940</v>
      </c>
      <c r="G197" s="33">
        <f t="shared" si="24"/>
        <v>12.111111111111112</v>
      </c>
      <c r="H197">
        <f t="shared" si="19"/>
        <v>38970</v>
      </c>
    </row>
    <row r="198" spans="1:8" ht="15.6">
      <c r="A198" s="10">
        <v>188</v>
      </c>
      <c r="B198" s="17" t="s">
        <v>207</v>
      </c>
      <c r="C198" s="17" t="s">
        <v>209</v>
      </c>
      <c r="D198" s="13">
        <v>9302</v>
      </c>
      <c r="E198" s="14">
        <v>18.333333333333332</v>
      </c>
      <c r="F198" s="13">
        <v>19350</v>
      </c>
      <c r="G198" s="33">
        <f t="shared" si="24"/>
        <v>6.1111111111111107</v>
      </c>
      <c r="H198">
        <f t="shared" si="19"/>
        <v>9675</v>
      </c>
    </row>
    <row r="199" spans="1:8" ht="15.6">
      <c r="A199" s="10">
        <v>189</v>
      </c>
      <c r="B199" s="17" t="s">
        <v>207</v>
      </c>
      <c r="C199" s="17" t="s">
        <v>210</v>
      </c>
      <c r="D199" s="13">
        <v>8638</v>
      </c>
      <c r="E199" s="14">
        <v>24</v>
      </c>
      <c r="F199" s="13">
        <v>58650</v>
      </c>
      <c r="G199" s="33">
        <f t="shared" si="24"/>
        <v>8</v>
      </c>
      <c r="H199">
        <f t="shared" si="19"/>
        <v>29325</v>
      </c>
    </row>
    <row r="200" spans="1:8" ht="15.6">
      <c r="A200" s="10">
        <v>190</v>
      </c>
      <c r="B200" s="17" t="s">
        <v>207</v>
      </c>
      <c r="C200" s="17" t="s">
        <v>211</v>
      </c>
      <c r="D200" s="13">
        <v>6070</v>
      </c>
      <c r="E200" s="14">
        <v>24.333333333333332</v>
      </c>
      <c r="F200" s="13">
        <v>60150</v>
      </c>
      <c r="G200" s="33">
        <f t="shared" si="24"/>
        <v>8.1111111111111107</v>
      </c>
      <c r="H200">
        <f t="shared" si="19"/>
        <v>30075</v>
      </c>
    </row>
    <row r="201" spans="1:8" ht="15.6">
      <c r="A201" s="10">
        <v>191</v>
      </c>
      <c r="B201" s="17" t="s">
        <v>212</v>
      </c>
      <c r="C201" s="17" t="s">
        <v>164</v>
      </c>
      <c r="D201" s="13">
        <v>2700</v>
      </c>
      <c r="E201" s="14">
        <v>19.333333333333332</v>
      </c>
      <c r="F201" s="13">
        <v>21870</v>
      </c>
      <c r="H201">
        <f t="shared" si="19"/>
        <v>10935</v>
      </c>
    </row>
    <row r="202" spans="1:8" ht="15.6">
      <c r="A202" s="10">
        <v>192</v>
      </c>
      <c r="B202" s="17" t="s">
        <v>212</v>
      </c>
      <c r="C202" s="17" t="s">
        <v>213</v>
      </c>
      <c r="D202" s="13">
        <v>6888</v>
      </c>
      <c r="E202" s="14">
        <v>26.333333333333332</v>
      </c>
      <c r="F202" s="13">
        <v>26970</v>
      </c>
      <c r="H202">
        <f t="shared" si="19"/>
        <v>13485</v>
      </c>
    </row>
    <row r="203" spans="1:8" ht="15.6">
      <c r="A203" s="10">
        <v>193</v>
      </c>
      <c r="B203" s="17" t="s">
        <v>212</v>
      </c>
      <c r="C203" s="17" t="s">
        <v>214</v>
      </c>
      <c r="D203" s="13">
        <v>8275</v>
      </c>
      <c r="E203" s="13">
        <v>9</v>
      </c>
      <c r="F203" s="13">
        <v>13650</v>
      </c>
      <c r="H203">
        <f t="shared" si="19"/>
        <v>6825</v>
      </c>
    </row>
    <row r="204" spans="1:8" ht="15.6">
      <c r="A204" s="10">
        <v>194</v>
      </c>
      <c r="B204" s="17" t="s">
        <v>215</v>
      </c>
      <c r="C204" s="17" t="s">
        <v>216</v>
      </c>
      <c r="D204" s="13">
        <v>1450</v>
      </c>
      <c r="E204" s="14">
        <v>36.333333333333336</v>
      </c>
      <c r="F204" s="13">
        <v>72120</v>
      </c>
      <c r="G204" s="33">
        <f t="shared" ref="G204:G209" si="25">E204/3</f>
        <v>12.111111111111112</v>
      </c>
      <c r="H204">
        <f t="shared" ref="H204:H209" si="26">F204/2</f>
        <v>36060</v>
      </c>
    </row>
    <row r="205" spans="1:8" ht="15.6">
      <c r="A205" s="10">
        <v>195</v>
      </c>
      <c r="B205" s="23" t="s">
        <v>215</v>
      </c>
      <c r="C205" s="23" t="s">
        <v>16</v>
      </c>
      <c r="D205" s="13">
        <v>6313</v>
      </c>
      <c r="E205" s="14">
        <v>18.333333333333332</v>
      </c>
      <c r="F205" s="13">
        <v>46560</v>
      </c>
      <c r="G205" s="33">
        <f t="shared" si="25"/>
        <v>6.1111111111111107</v>
      </c>
      <c r="H205">
        <f t="shared" si="26"/>
        <v>23280</v>
      </c>
    </row>
    <row r="206" spans="1:8" ht="15.6">
      <c r="A206" s="10">
        <v>196</v>
      </c>
      <c r="B206" s="23" t="s">
        <v>217</v>
      </c>
      <c r="C206" s="23" t="s">
        <v>16</v>
      </c>
      <c r="D206" s="13">
        <v>9435</v>
      </c>
      <c r="E206" s="14">
        <v>32</v>
      </c>
      <c r="F206" s="13">
        <v>58050</v>
      </c>
      <c r="G206" s="33">
        <f t="shared" si="25"/>
        <v>10.666666666666666</v>
      </c>
      <c r="H206">
        <f t="shared" si="26"/>
        <v>29025</v>
      </c>
    </row>
    <row r="207" spans="1:8" ht="15.6">
      <c r="A207" s="10">
        <v>197</v>
      </c>
      <c r="B207" s="24" t="s">
        <v>217</v>
      </c>
      <c r="C207" s="24" t="s">
        <v>20</v>
      </c>
      <c r="D207" s="13">
        <v>457</v>
      </c>
      <c r="E207" s="14">
        <v>24.333333333333332</v>
      </c>
      <c r="F207" s="13">
        <v>52500</v>
      </c>
      <c r="G207" s="33">
        <f t="shared" si="25"/>
        <v>8.1111111111111107</v>
      </c>
      <c r="H207">
        <f t="shared" si="26"/>
        <v>26250</v>
      </c>
    </row>
    <row r="208" spans="1:8" ht="15.6">
      <c r="A208" s="10">
        <v>198</v>
      </c>
      <c r="B208" s="24" t="s">
        <v>217</v>
      </c>
      <c r="C208" s="24" t="s">
        <v>218</v>
      </c>
      <c r="D208" s="13">
        <v>6925</v>
      </c>
      <c r="E208" s="14">
        <v>19.333333333333332</v>
      </c>
      <c r="F208" s="13">
        <v>31050</v>
      </c>
      <c r="G208" s="33">
        <f t="shared" si="25"/>
        <v>6.4444444444444438</v>
      </c>
      <c r="H208">
        <f t="shared" si="26"/>
        <v>15525</v>
      </c>
    </row>
    <row r="209" spans="1:8" ht="15.6">
      <c r="A209" s="10">
        <v>199</v>
      </c>
      <c r="B209" s="24" t="s">
        <v>217</v>
      </c>
      <c r="C209" s="24" t="s">
        <v>219</v>
      </c>
      <c r="D209" s="13">
        <v>7381</v>
      </c>
      <c r="E209" s="14">
        <v>26.333333333333332</v>
      </c>
      <c r="F209" s="13">
        <v>28500</v>
      </c>
      <c r="G209" s="33">
        <f t="shared" si="25"/>
        <v>8.7777777777777768</v>
      </c>
      <c r="H209">
        <f t="shared" si="26"/>
        <v>14250</v>
      </c>
    </row>
    <row r="210" spans="1:8" ht="16.2" thickBot="1">
      <c r="A210" s="36" t="s">
        <v>220</v>
      </c>
      <c r="B210" s="37"/>
      <c r="C210" s="37"/>
      <c r="D210" s="25">
        <f>SUM(D11:D209)</f>
        <v>769242</v>
      </c>
      <c r="E210" s="29">
        <f>AVERAGE(E11:E209)</f>
        <v>20.688442211055271</v>
      </c>
      <c r="F210" s="30">
        <f>AVERAGE(F11:F209)</f>
        <v>34831.055276381907</v>
      </c>
    </row>
    <row r="211" spans="1:8">
      <c r="H211">
        <f>H209/3600</f>
        <v>3.9583333333333335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0"/>
  <sheetViews>
    <sheetView view="pageBreakPreview" topLeftCell="A193" zoomScale="130" zoomScaleNormal="100" zoomScaleSheetLayoutView="130" workbookViewId="0">
      <selection activeCell="E11" sqref="E11"/>
    </sheetView>
  </sheetViews>
  <sheetFormatPr defaultRowHeight="14.4"/>
  <cols>
    <col min="1" max="1" width="6.109375" customWidth="1"/>
    <col min="2" max="2" width="16.5546875" customWidth="1"/>
    <col min="3" max="3" width="49.33203125" customWidth="1"/>
    <col min="4" max="4" width="12.5546875" customWidth="1"/>
    <col min="5" max="5" width="10.5546875" customWidth="1"/>
    <col min="6" max="6" width="14.109375" customWidth="1"/>
  </cols>
  <sheetData>
    <row r="1" spans="1:6">
      <c r="A1" s="34" t="s">
        <v>0</v>
      </c>
      <c r="B1" s="34"/>
      <c r="C1" s="34"/>
      <c r="D1" s="34"/>
      <c r="E1" s="34"/>
      <c r="F1" s="34"/>
    </row>
    <row r="2" spans="1:6">
      <c r="A2" s="35" t="s">
        <v>1</v>
      </c>
      <c r="B2" s="35"/>
      <c r="C2" s="35"/>
      <c r="D2" s="35"/>
      <c r="E2" s="35"/>
      <c r="F2" s="35"/>
    </row>
    <row r="3" spans="1:6">
      <c r="A3" s="34" t="s">
        <v>2</v>
      </c>
      <c r="B3" s="34"/>
      <c r="C3" s="34"/>
      <c r="D3" s="34"/>
      <c r="E3" s="34"/>
      <c r="F3" s="34"/>
    </row>
    <row r="4" spans="1:6">
      <c r="A4" s="1" t="s">
        <v>3</v>
      </c>
      <c r="B4" s="1"/>
      <c r="C4" s="2" t="s">
        <v>4</v>
      </c>
      <c r="D4" s="3"/>
      <c r="E4" s="4"/>
      <c r="F4" s="5"/>
    </row>
    <row r="5" spans="1:6">
      <c r="A5" s="1" t="s">
        <v>5</v>
      </c>
      <c r="B5" s="1"/>
      <c r="C5" s="2" t="s">
        <v>6</v>
      </c>
      <c r="D5" s="3"/>
      <c r="E5" s="4"/>
      <c r="F5" s="5"/>
    </row>
    <row r="6" spans="1:6">
      <c r="A6" s="1" t="s">
        <v>7</v>
      </c>
      <c r="B6" s="1"/>
      <c r="C6" s="2">
        <v>21</v>
      </c>
      <c r="D6" s="3"/>
      <c r="E6" s="4"/>
      <c r="F6" s="5"/>
    </row>
    <row r="7" spans="1:6">
      <c r="A7" s="1" t="s">
        <v>8</v>
      </c>
      <c r="B7" s="1"/>
      <c r="C7" s="2">
        <v>199</v>
      </c>
      <c r="D7" s="3"/>
      <c r="E7" s="4"/>
      <c r="F7" s="5"/>
    </row>
    <row r="8" spans="1:6">
      <c r="A8" s="1" t="s">
        <v>221</v>
      </c>
      <c r="B8" s="1"/>
      <c r="C8" s="2"/>
      <c r="D8" s="3"/>
      <c r="E8" s="4"/>
      <c r="F8" s="5"/>
    </row>
    <row r="9" spans="1:6">
      <c r="A9" s="1" t="s">
        <v>222</v>
      </c>
      <c r="B9" s="1"/>
      <c r="C9" s="2"/>
      <c r="D9" s="3"/>
      <c r="E9" s="4"/>
      <c r="F9" s="5"/>
    </row>
    <row r="10" spans="1:6" ht="43.2">
      <c r="A10" s="6" t="s">
        <v>9</v>
      </c>
      <c r="B10" s="6" t="s">
        <v>10</v>
      </c>
      <c r="C10" s="7" t="s">
        <v>11</v>
      </c>
      <c r="D10" s="8" t="s">
        <v>12</v>
      </c>
      <c r="E10" s="8" t="s">
        <v>13</v>
      </c>
      <c r="F10" s="9" t="s">
        <v>14</v>
      </c>
    </row>
    <row r="11" spans="1:6" ht="15.6">
      <c r="A11" s="10">
        <v>1</v>
      </c>
      <c r="B11" s="11" t="s">
        <v>15</v>
      </c>
      <c r="C11" s="12" t="s">
        <v>16</v>
      </c>
      <c r="D11" s="13">
        <v>7001</v>
      </c>
      <c r="E11" s="13">
        <v>195</v>
      </c>
      <c r="F11" s="14">
        <v>106900</v>
      </c>
    </row>
    <row r="12" spans="1:6" ht="15.6">
      <c r="A12" s="10">
        <v>2</v>
      </c>
      <c r="B12" s="11" t="s">
        <v>15</v>
      </c>
      <c r="C12" s="12" t="s">
        <v>17</v>
      </c>
      <c r="D12" s="13">
        <v>3898</v>
      </c>
      <c r="E12" s="13">
        <v>126</v>
      </c>
      <c r="F12" s="14">
        <v>18780</v>
      </c>
    </row>
    <row r="13" spans="1:6" ht="15.75" customHeight="1">
      <c r="A13" s="10">
        <v>3</v>
      </c>
      <c r="B13" s="15" t="s">
        <v>18</v>
      </c>
      <c r="C13" s="15" t="s">
        <v>19</v>
      </c>
      <c r="D13" s="13">
        <v>6494</v>
      </c>
      <c r="E13" s="13">
        <v>146</v>
      </c>
      <c r="F13" s="14">
        <v>105520</v>
      </c>
    </row>
    <row r="14" spans="1:6" ht="15" customHeight="1">
      <c r="A14" s="10">
        <v>4</v>
      </c>
      <c r="B14" s="15" t="s">
        <v>18</v>
      </c>
      <c r="C14" s="15" t="s">
        <v>20</v>
      </c>
      <c r="D14" s="16">
        <v>1275</v>
      </c>
      <c r="E14" s="13">
        <v>40</v>
      </c>
      <c r="F14" s="14">
        <v>51780</v>
      </c>
    </row>
    <row r="15" spans="1:6" ht="18" customHeight="1">
      <c r="A15" s="10">
        <v>5</v>
      </c>
      <c r="B15" s="15" t="s">
        <v>18</v>
      </c>
      <c r="C15" s="15" t="s">
        <v>21</v>
      </c>
      <c r="D15" s="13">
        <v>2951</v>
      </c>
      <c r="E15" s="13">
        <v>69</v>
      </c>
      <c r="F15" s="14">
        <v>136619.99999999997</v>
      </c>
    </row>
    <row r="16" spans="1:6" ht="18" customHeight="1">
      <c r="A16" s="10">
        <v>6</v>
      </c>
      <c r="B16" s="15" t="s">
        <v>18</v>
      </c>
      <c r="C16" s="15" t="s">
        <v>22</v>
      </c>
      <c r="D16" s="13">
        <v>3411</v>
      </c>
      <c r="E16" s="13">
        <v>29</v>
      </c>
      <c r="F16" s="14">
        <v>46380</v>
      </c>
    </row>
    <row r="17" spans="1:6" ht="14.25" customHeight="1">
      <c r="A17" s="10">
        <v>7</v>
      </c>
      <c r="B17" s="15" t="s">
        <v>18</v>
      </c>
      <c r="C17" s="15" t="s">
        <v>23</v>
      </c>
      <c r="D17" s="13">
        <v>3158</v>
      </c>
      <c r="E17" s="13">
        <v>21</v>
      </c>
      <c r="F17" s="14">
        <v>33900</v>
      </c>
    </row>
    <row r="18" spans="1:6" ht="18.75" customHeight="1">
      <c r="A18" s="10">
        <v>8</v>
      </c>
      <c r="B18" s="15" t="s">
        <v>18</v>
      </c>
      <c r="C18" s="15" t="s">
        <v>24</v>
      </c>
      <c r="D18" s="13">
        <v>6012</v>
      </c>
      <c r="E18" s="13">
        <v>40</v>
      </c>
      <c r="F18" s="14">
        <v>36000</v>
      </c>
    </row>
    <row r="19" spans="1:6" ht="15.6">
      <c r="A19" s="10">
        <v>9</v>
      </c>
      <c r="B19" s="17" t="s">
        <v>25</v>
      </c>
      <c r="C19" s="17" t="s">
        <v>26</v>
      </c>
      <c r="D19" s="13">
        <v>277</v>
      </c>
      <c r="E19" s="13">
        <v>0</v>
      </c>
      <c r="F19" s="14">
        <v>0</v>
      </c>
    </row>
    <row r="20" spans="1:6" ht="15.6">
      <c r="A20" s="10">
        <v>10</v>
      </c>
      <c r="B20" s="17" t="s">
        <v>25</v>
      </c>
      <c r="C20" s="17" t="s">
        <v>27</v>
      </c>
      <c r="D20" s="13">
        <v>278</v>
      </c>
      <c r="E20" s="13">
        <v>50</v>
      </c>
      <c r="F20" s="14">
        <v>43080</v>
      </c>
    </row>
    <row r="21" spans="1:6" ht="15.6">
      <c r="A21" s="10">
        <v>11</v>
      </c>
      <c r="B21" s="17" t="s">
        <v>25</v>
      </c>
      <c r="C21" s="17" t="s">
        <v>28</v>
      </c>
      <c r="D21" s="13">
        <v>7803</v>
      </c>
      <c r="E21" s="13">
        <v>0</v>
      </c>
      <c r="F21" s="14">
        <v>0</v>
      </c>
    </row>
    <row r="22" spans="1:6" ht="15.6">
      <c r="A22" s="10">
        <v>12</v>
      </c>
      <c r="B22" s="17" t="s">
        <v>25</v>
      </c>
      <c r="C22" s="17" t="s">
        <v>29</v>
      </c>
      <c r="D22" s="13">
        <v>4714</v>
      </c>
      <c r="E22" s="13">
        <v>0</v>
      </c>
      <c r="F22" s="14">
        <v>0</v>
      </c>
    </row>
    <row r="23" spans="1:6" ht="15.6">
      <c r="A23" s="10">
        <v>13</v>
      </c>
      <c r="B23" s="17" t="s">
        <v>25</v>
      </c>
      <c r="C23" s="17" t="s">
        <v>30</v>
      </c>
      <c r="D23" s="13">
        <v>368</v>
      </c>
      <c r="E23" s="13">
        <v>19</v>
      </c>
      <c r="F23" s="14">
        <v>20460</v>
      </c>
    </row>
    <row r="24" spans="1:6" ht="15.6">
      <c r="A24" s="10">
        <v>14</v>
      </c>
      <c r="B24" s="17" t="s">
        <v>25</v>
      </c>
      <c r="C24" s="17" t="s">
        <v>31</v>
      </c>
      <c r="D24" s="13">
        <v>5867</v>
      </c>
      <c r="E24" s="13">
        <v>69</v>
      </c>
      <c r="F24" s="14">
        <v>77940</v>
      </c>
    </row>
    <row r="25" spans="1:6" ht="15.6">
      <c r="A25" s="10">
        <v>15</v>
      </c>
      <c r="B25" s="17" t="s">
        <v>25</v>
      </c>
      <c r="C25" s="17" t="s">
        <v>32</v>
      </c>
      <c r="D25" s="13">
        <v>9</v>
      </c>
      <c r="E25" s="13">
        <v>17</v>
      </c>
      <c r="F25" s="14">
        <v>22139.999999999996</v>
      </c>
    </row>
    <row r="26" spans="1:6" ht="15.6">
      <c r="A26" s="10">
        <v>16</v>
      </c>
      <c r="B26" s="17" t="s">
        <v>25</v>
      </c>
      <c r="C26" s="17" t="s">
        <v>33</v>
      </c>
      <c r="D26" s="13">
        <v>8233</v>
      </c>
      <c r="E26" s="13">
        <v>0</v>
      </c>
      <c r="F26" s="14">
        <v>0</v>
      </c>
    </row>
    <row r="27" spans="1:6" ht="15.6">
      <c r="A27" s="10">
        <v>17</v>
      </c>
      <c r="B27" s="17" t="s">
        <v>25</v>
      </c>
      <c r="C27" s="17" t="s">
        <v>34</v>
      </c>
      <c r="D27" s="13">
        <v>3467</v>
      </c>
      <c r="E27" s="13">
        <v>61</v>
      </c>
      <c r="F27" s="14">
        <v>42480</v>
      </c>
    </row>
    <row r="28" spans="1:6" ht="15.6">
      <c r="A28" s="10">
        <v>18</v>
      </c>
      <c r="B28" s="17" t="s">
        <v>25</v>
      </c>
      <c r="C28" s="17" t="s">
        <v>35</v>
      </c>
      <c r="D28" s="13">
        <v>3575</v>
      </c>
      <c r="E28" s="13">
        <v>0</v>
      </c>
      <c r="F28" s="14">
        <v>0</v>
      </c>
    </row>
    <row r="29" spans="1:6" ht="15.6">
      <c r="A29" s="10">
        <v>19</v>
      </c>
      <c r="B29" s="17" t="s">
        <v>25</v>
      </c>
      <c r="C29" s="17" t="s">
        <v>36</v>
      </c>
      <c r="D29" s="13">
        <v>5599</v>
      </c>
      <c r="E29" s="13">
        <v>76</v>
      </c>
      <c r="F29" s="14">
        <v>73380</v>
      </c>
    </row>
    <row r="30" spans="1:6" ht="15.6">
      <c r="A30" s="10">
        <v>20</v>
      </c>
      <c r="B30" s="17" t="s">
        <v>25</v>
      </c>
      <c r="C30" s="17" t="s">
        <v>37</v>
      </c>
      <c r="D30" s="13">
        <v>5349</v>
      </c>
      <c r="E30" s="13">
        <v>39</v>
      </c>
      <c r="F30" s="14">
        <v>135660</v>
      </c>
    </row>
    <row r="31" spans="1:6" ht="15.6">
      <c r="A31" s="10">
        <v>21</v>
      </c>
      <c r="B31" s="17" t="s">
        <v>25</v>
      </c>
      <c r="C31" s="17" t="s">
        <v>38</v>
      </c>
      <c r="D31" s="13">
        <v>5899</v>
      </c>
      <c r="E31" s="13">
        <v>77</v>
      </c>
      <c r="F31" s="14">
        <v>19866</v>
      </c>
    </row>
    <row r="32" spans="1:6" ht="15.6">
      <c r="A32" s="10">
        <v>22</v>
      </c>
      <c r="B32" s="17" t="s">
        <v>25</v>
      </c>
      <c r="C32" s="17" t="s">
        <v>39</v>
      </c>
      <c r="D32" s="13">
        <v>5225</v>
      </c>
      <c r="E32" s="13">
        <v>35</v>
      </c>
      <c r="F32" s="14">
        <v>50100.000000000007</v>
      </c>
    </row>
    <row r="33" spans="1:6" ht="15.6">
      <c r="A33" s="10">
        <v>23</v>
      </c>
      <c r="B33" s="17" t="s">
        <v>25</v>
      </c>
      <c r="C33" s="17" t="s">
        <v>40</v>
      </c>
      <c r="D33" s="13">
        <v>716</v>
      </c>
      <c r="E33" s="13">
        <v>79</v>
      </c>
      <c r="F33" s="14">
        <v>70800.000000000015</v>
      </c>
    </row>
    <row r="34" spans="1:6" ht="15.6">
      <c r="A34" s="10">
        <v>24</v>
      </c>
      <c r="B34" s="17" t="s">
        <v>25</v>
      </c>
      <c r="C34" s="17" t="s">
        <v>20</v>
      </c>
      <c r="D34" s="13">
        <v>1190</v>
      </c>
      <c r="E34" s="13">
        <v>59</v>
      </c>
      <c r="F34" s="14">
        <v>66420</v>
      </c>
    </row>
    <row r="35" spans="1:6" ht="15.6">
      <c r="A35" s="10">
        <v>25</v>
      </c>
      <c r="B35" s="17" t="s">
        <v>25</v>
      </c>
      <c r="C35" s="17" t="s">
        <v>41</v>
      </c>
      <c r="D35" s="13">
        <v>5132</v>
      </c>
      <c r="E35" s="13">
        <v>75</v>
      </c>
      <c r="F35" s="14">
        <v>93240</v>
      </c>
    </row>
    <row r="36" spans="1:6" ht="15.6">
      <c r="A36" s="10">
        <v>26</v>
      </c>
      <c r="B36" s="17" t="s">
        <v>25</v>
      </c>
      <c r="C36" s="17" t="s">
        <v>42</v>
      </c>
      <c r="D36" s="13">
        <v>5187</v>
      </c>
      <c r="E36" s="13">
        <v>0</v>
      </c>
      <c r="F36" s="14">
        <v>0</v>
      </c>
    </row>
    <row r="37" spans="1:6" ht="15.6">
      <c r="A37" s="10">
        <v>27</v>
      </c>
      <c r="B37" s="17" t="s">
        <v>25</v>
      </c>
      <c r="C37" s="17" t="s">
        <v>43</v>
      </c>
      <c r="D37" s="13">
        <v>4230</v>
      </c>
      <c r="E37" s="13">
        <v>71</v>
      </c>
      <c r="F37" s="14">
        <v>112560</v>
      </c>
    </row>
    <row r="38" spans="1:6" ht="15.6">
      <c r="A38" s="10">
        <v>28</v>
      </c>
      <c r="B38" s="17" t="s">
        <v>25</v>
      </c>
      <c r="C38" s="17" t="s">
        <v>44</v>
      </c>
      <c r="D38" s="13">
        <v>6008</v>
      </c>
      <c r="E38" s="13">
        <v>73</v>
      </c>
      <c r="F38" s="14">
        <v>75840.000000000015</v>
      </c>
    </row>
    <row r="39" spans="1:6" ht="15.6">
      <c r="A39" s="10">
        <v>29</v>
      </c>
      <c r="B39" s="17" t="s">
        <v>25</v>
      </c>
      <c r="C39" s="17" t="s">
        <v>45</v>
      </c>
      <c r="D39" s="13">
        <v>10473</v>
      </c>
      <c r="E39" s="13">
        <v>81</v>
      </c>
      <c r="F39" s="14">
        <v>127800</v>
      </c>
    </row>
    <row r="40" spans="1:6" ht="15.6">
      <c r="A40" s="10">
        <v>30</v>
      </c>
      <c r="B40" s="17" t="s">
        <v>25</v>
      </c>
      <c r="C40" s="17" t="s">
        <v>46</v>
      </c>
      <c r="D40" s="13">
        <v>691</v>
      </c>
      <c r="E40" s="13">
        <v>60</v>
      </c>
      <c r="F40" s="14">
        <v>84540</v>
      </c>
    </row>
    <row r="41" spans="1:6" ht="15.6">
      <c r="A41" s="10">
        <v>31</v>
      </c>
      <c r="B41" s="17" t="s">
        <v>25</v>
      </c>
      <c r="C41" s="17" t="s">
        <v>47</v>
      </c>
      <c r="D41" s="13">
        <v>6499</v>
      </c>
      <c r="E41" s="13">
        <v>0</v>
      </c>
      <c r="F41" s="14">
        <v>0</v>
      </c>
    </row>
    <row r="42" spans="1:6" ht="15.6">
      <c r="A42" s="10">
        <v>32</v>
      </c>
      <c r="B42" s="17" t="s">
        <v>25</v>
      </c>
      <c r="C42" s="17" t="s">
        <v>48</v>
      </c>
      <c r="D42" s="13">
        <v>4408</v>
      </c>
      <c r="E42" s="13">
        <v>0</v>
      </c>
      <c r="F42" s="14">
        <v>0</v>
      </c>
    </row>
    <row r="43" spans="1:6" ht="15.6">
      <c r="A43" s="10">
        <v>33</v>
      </c>
      <c r="B43" s="17" t="s">
        <v>25</v>
      </c>
      <c r="C43" s="17" t="s">
        <v>49</v>
      </c>
      <c r="D43" s="13">
        <v>4025</v>
      </c>
      <c r="E43" s="13">
        <v>0</v>
      </c>
      <c r="F43" s="14">
        <v>0</v>
      </c>
    </row>
    <row r="44" spans="1:6" ht="15.6">
      <c r="A44" s="10">
        <v>34</v>
      </c>
      <c r="B44" s="17" t="s">
        <v>50</v>
      </c>
      <c r="C44" s="17" t="s">
        <v>51</v>
      </c>
      <c r="D44" s="13">
        <v>2503</v>
      </c>
      <c r="E44" s="13">
        <v>120</v>
      </c>
      <c r="F44" s="14">
        <v>110600</v>
      </c>
    </row>
    <row r="45" spans="1:6" ht="15.6">
      <c r="A45" s="10">
        <v>35</v>
      </c>
      <c r="B45" s="17" t="s">
        <v>50</v>
      </c>
      <c r="C45" s="17" t="s">
        <v>52</v>
      </c>
      <c r="D45" s="13">
        <v>3060</v>
      </c>
      <c r="E45" s="13">
        <v>49</v>
      </c>
      <c r="F45" s="14">
        <v>96300.000000000015</v>
      </c>
    </row>
    <row r="46" spans="1:6" ht="15.6">
      <c r="A46" s="10">
        <v>36</v>
      </c>
      <c r="B46" s="17" t="s">
        <v>50</v>
      </c>
      <c r="C46" s="17" t="s">
        <v>53</v>
      </c>
      <c r="D46" s="13">
        <v>2074</v>
      </c>
      <c r="E46" s="13">
        <v>48</v>
      </c>
      <c r="F46" s="14">
        <v>68700</v>
      </c>
    </row>
    <row r="47" spans="1:6" ht="15.6">
      <c r="A47" s="10">
        <v>37</v>
      </c>
      <c r="B47" s="17" t="s">
        <v>50</v>
      </c>
      <c r="C47" s="17" t="s">
        <v>54</v>
      </c>
      <c r="D47" s="13">
        <v>4027</v>
      </c>
      <c r="E47" s="13">
        <v>54</v>
      </c>
      <c r="F47" s="14">
        <v>78300</v>
      </c>
    </row>
    <row r="48" spans="1:6" ht="15.6">
      <c r="A48" s="10">
        <v>38</v>
      </c>
      <c r="B48" s="17" t="s">
        <v>55</v>
      </c>
      <c r="C48" s="17" t="s">
        <v>56</v>
      </c>
      <c r="D48" s="13">
        <v>5497</v>
      </c>
      <c r="E48" s="13">
        <v>56</v>
      </c>
      <c r="F48" s="14">
        <v>57300</v>
      </c>
    </row>
    <row r="49" spans="1:6" ht="15.6">
      <c r="A49" s="10">
        <v>39</v>
      </c>
      <c r="B49" s="17" t="s">
        <v>55</v>
      </c>
      <c r="C49" s="17" t="s">
        <v>57</v>
      </c>
      <c r="D49" s="13">
        <v>778</v>
      </c>
      <c r="E49" s="13">
        <v>70</v>
      </c>
      <c r="F49" s="14">
        <v>142700</v>
      </c>
    </row>
    <row r="50" spans="1:6" ht="15.6">
      <c r="A50" s="10">
        <v>40</v>
      </c>
      <c r="B50" s="17" t="s">
        <v>55</v>
      </c>
      <c r="C50" s="17" t="s">
        <v>58</v>
      </c>
      <c r="D50" s="13">
        <v>5408</v>
      </c>
      <c r="E50" s="13">
        <v>73</v>
      </c>
      <c r="F50" s="14">
        <v>92400.000000000015</v>
      </c>
    </row>
    <row r="51" spans="1:6" ht="15.6">
      <c r="A51" s="10">
        <v>41</v>
      </c>
      <c r="B51" s="17" t="s">
        <v>55</v>
      </c>
      <c r="C51" s="17" t="s">
        <v>59</v>
      </c>
      <c r="D51" s="13">
        <v>3</v>
      </c>
      <c r="E51" s="13">
        <v>32</v>
      </c>
      <c r="F51" s="14">
        <v>49500.000000000007</v>
      </c>
    </row>
    <row r="52" spans="1:6" ht="15.6">
      <c r="A52" s="10">
        <v>42</v>
      </c>
      <c r="B52" s="17" t="s">
        <v>55</v>
      </c>
      <c r="C52" s="17" t="s">
        <v>60</v>
      </c>
      <c r="D52" s="13">
        <v>5799</v>
      </c>
      <c r="E52" s="13">
        <v>112</v>
      </c>
      <c r="F52" s="14">
        <v>114300</v>
      </c>
    </row>
    <row r="53" spans="1:6" ht="15.6">
      <c r="A53" s="10">
        <v>43</v>
      </c>
      <c r="B53" s="17" t="s">
        <v>55</v>
      </c>
      <c r="C53" s="17" t="s">
        <v>61</v>
      </c>
      <c r="D53" s="13">
        <v>5309</v>
      </c>
      <c r="E53" s="13">
        <v>65</v>
      </c>
      <c r="F53" s="14">
        <v>51600.000000000007</v>
      </c>
    </row>
    <row r="54" spans="1:6" ht="15.6">
      <c r="A54" s="10">
        <v>44</v>
      </c>
      <c r="B54" s="17" t="s">
        <v>55</v>
      </c>
      <c r="C54" s="17" t="s">
        <v>62</v>
      </c>
      <c r="D54" s="13">
        <v>5457</v>
      </c>
      <c r="E54" s="13">
        <v>112</v>
      </c>
      <c r="F54" s="14">
        <v>122999.99999999999</v>
      </c>
    </row>
    <row r="55" spans="1:6" ht="15.6">
      <c r="A55" s="10">
        <v>45</v>
      </c>
      <c r="B55" s="17" t="s">
        <v>55</v>
      </c>
      <c r="C55" s="17" t="s">
        <v>63</v>
      </c>
      <c r="D55" s="13">
        <v>5844</v>
      </c>
      <c r="E55" s="13">
        <v>113</v>
      </c>
      <c r="F55" s="14">
        <v>146700</v>
      </c>
    </row>
    <row r="56" spans="1:6" ht="15.6">
      <c r="A56" s="10">
        <v>46</v>
      </c>
      <c r="B56" s="17" t="s">
        <v>55</v>
      </c>
      <c r="C56" s="17" t="s">
        <v>64</v>
      </c>
      <c r="D56" s="13">
        <v>8014</v>
      </c>
      <c r="E56" s="13">
        <v>103</v>
      </c>
      <c r="F56" s="14">
        <v>88200</v>
      </c>
    </row>
    <row r="57" spans="1:6" ht="15.6">
      <c r="A57" s="10">
        <v>47</v>
      </c>
      <c r="B57" s="17" t="s">
        <v>55</v>
      </c>
      <c r="C57" s="17" t="s">
        <v>65</v>
      </c>
      <c r="D57" s="13">
        <v>1392</v>
      </c>
      <c r="E57" s="13">
        <v>40</v>
      </c>
      <c r="F57" s="14">
        <v>129200</v>
      </c>
    </row>
    <row r="58" spans="1:6" ht="15.6">
      <c r="A58" s="10">
        <v>48</v>
      </c>
      <c r="B58" s="17" t="s">
        <v>55</v>
      </c>
      <c r="C58" s="17" t="s">
        <v>66</v>
      </c>
      <c r="D58" s="13">
        <v>4412</v>
      </c>
      <c r="E58" s="13">
        <v>132</v>
      </c>
      <c r="F58" s="14">
        <v>153000</v>
      </c>
    </row>
    <row r="59" spans="1:6" ht="15.6">
      <c r="A59" s="10">
        <v>49</v>
      </c>
      <c r="B59" s="17" t="s">
        <v>55</v>
      </c>
      <c r="C59" s="17" t="s">
        <v>67</v>
      </c>
      <c r="D59" s="13">
        <v>4885</v>
      </c>
      <c r="E59" s="13">
        <v>134</v>
      </c>
      <c r="F59" s="14">
        <v>166500</v>
      </c>
    </row>
    <row r="60" spans="1:6" ht="15.6">
      <c r="A60" s="10">
        <v>50</v>
      </c>
      <c r="B60" s="17" t="s">
        <v>55</v>
      </c>
      <c r="C60" s="17" t="s">
        <v>68</v>
      </c>
      <c r="D60" s="13">
        <v>2706</v>
      </c>
      <c r="E60" s="13">
        <v>54</v>
      </c>
      <c r="F60" s="14">
        <v>80100</v>
      </c>
    </row>
    <row r="61" spans="1:6" ht="15.6">
      <c r="A61" s="10">
        <v>51</v>
      </c>
      <c r="B61" s="17" t="s">
        <v>55</v>
      </c>
      <c r="C61" s="17" t="s">
        <v>16</v>
      </c>
      <c r="D61" s="13">
        <v>2521</v>
      </c>
      <c r="E61" s="13">
        <v>46</v>
      </c>
      <c r="F61" s="14">
        <v>34500</v>
      </c>
    </row>
    <row r="62" spans="1:6" ht="15.6">
      <c r="A62" s="10">
        <v>52</v>
      </c>
      <c r="B62" s="17" t="s">
        <v>55</v>
      </c>
      <c r="C62" s="17" t="s">
        <v>69</v>
      </c>
      <c r="D62" s="13">
        <v>5952</v>
      </c>
      <c r="E62" s="13">
        <v>89</v>
      </c>
      <c r="F62" s="14">
        <v>115499.99999999999</v>
      </c>
    </row>
    <row r="63" spans="1:6" ht="15.6">
      <c r="A63" s="10">
        <v>53</v>
      </c>
      <c r="B63" s="17" t="s">
        <v>55</v>
      </c>
      <c r="C63" s="17" t="s">
        <v>70</v>
      </c>
      <c r="D63" s="13">
        <v>1227</v>
      </c>
      <c r="E63" s="13">
        <v>39</v>
      </c>
      <c r="F63" s="14">
        <v>87540</v>
      </c>
    </row>
    <row r="64" spans="1:6" ht="15.6">
      <c r="A64" s="10">
        <v>54</v>
      </c>
      <c r="B64" s="17" t="s">
        <v>55</v>
      </c>
      <c r="C64" s="17" t="s">
        <v>71</v>
      </c>
      <c r="D64" s="13">
        <v>1761</v>
      </c>
      <c r="E64" s="13">
        <v>53</v>
      </c>
      <c r="F64" s="14">
        <v>71100</v>
      </c>
    </row>
    <row r="65" spans="1:6" ht="15.6">
      <c r="A65" s="10">
        <v>55</v>
      </c>
      <c r="B65" s="17" t="s">
        <v>55</v>
      </c>
      <c r="C65" s="17" t="s">
        <v>72</v>
      </c>
      <c r="D65" s="13">
        <v>3437</v>
      </c>
      <c r="E65" s="13">
        <v>43</v>
      </c>
      <c r="F65" s="14">
        <v>67800</v>
      </c>
    </row>
    <row r="66" spans="1:6" ht="15.6">
      <c r="A66" s="10">
        <v>56</v>
      </c>
      <c r="B66" s="17" t="s">
        <v>55</v>
      </c>
      <c r="C66" s="17" t="s">
        <v>73</v>
      </c>
      <c r="D66" s="13">
        <v>1138</v>
      </c>
      <c r="E66" s="13">
        <v>48</v>
      </c>
      <c r="F66" s="14">
        <v>64500</v>
      </c>
    </row>
    <row r="67" spans="1:6" ht="15.6">
      <c r="A67" s="10">
        <v>57</v>
      </c>
      <c r="B67" s="17" t="s">
        <v>55</v>
      </c>
      <c r="C67" s="17" t="s">
        <v>74</v>
      </c>
      <c r="D67" s="13">
        <v>1703</v>
      </c>
      <c r="E67" s="13">
        <v>86</v>
      </c>
      <c r="F67" s="14">
        <v>93570</v>
      </c>
    </row>
    <row r="68" spans="1:6" ht="15.6">
      <c r="A68" s="10">
        <v>58</v>
      </c>
      <c r="B68" s="17" t="s">
        <v>75</v>
      </c>
      <c r="C68" s="17" t="s">
        <v>76</v>
      </c>
      <c r="D68" s="13">
        <v>12319</v>
      </c>
      <c r="E68" s="13">
        <v>0</v>
      </c>
      <c r="F68" s="14">
        <v>0</v>
      </c>
    </row>
    <row r="69" spans="1:6" ht="15.6">
      <c r="A69" s="10">
        <v>59</v>
      </c>
      <c r="B69" s="17" t="s">
        <v>75</v>
      </c>
      <c r="C69" s="17" t="s">
        <v>77</v>
      </c>
      <c r="D69" s="13">
        <v>7012</v>
      </c>
      <c r="E69" s="13">
        <v>31</v>
      </c>
      <c r="F69" s="14">
        <v>60000</v>
      </c>
    </row>
    <row r="70" spans="1:6" ht="15.6">
      <c r="A70" s="10">
        <v>60</v>
      </c>
      <c r="B70" s="17" t="s">
        <v>75</v>
      </c>
      <c r="C70" s="17" t="s">
        <v>78</v>
      </c>
      <c r="D70" s="13">
        <v>731</v>
      </c>
      <c r="E70" s="13">
        <v>48</v>
      </c>
      <c r="F70" s="14">
        <v>100480</v>
      </c>
    </row>
    <row r="71" spans="1:6" ht="15.6">
      <c r="A71" s="10">
        <v>61</v>
      </c>
      <c r="B71" s="17" t="s">
        <v>75</v>
      </c>
      <c r="C71" s="17" t="s">
        <v>20</v>
      </c>
      <c r="D71" s="13">
        <v>3795</v>
      </c>
      <c r="E71" s="13">
        <v>43</v>
      </c>
      <c r="F71" s="14">
        <v>74400</v>
      </c>
    </row>
    <row r="72" spans="1:6" ht="15.6">
      <c r="A72" s="10">
        <v>62</v>
      </c>
      <c r="B72" s="17" t="s">
        <v>75</v>
      </c>
      <c r="C72" s="17" t="s">
        <v>16</v>
      </c>
      <c r="D72" s="13">
        <v>8375</v>
      </c>
      <c r="E72" s="13">
        <v>37</v>
      </c>
      <c r="F72" s="14">
        <v>79380</v>
      </c>
    </row>
    <row r="73" spans="1:6" ht="15.6">
      <c r="A73" s="10">
        <v>63</v>
      </c>
      <c r="B73" s="17" t="s">
        <v>79</v>
      </c>
      <c r="C73" s="17" t="s">
        <v>80</v>
      </c>
      <c r="D73" s="13">
        <v>41</v>
      </c>
      <c r="E73" s="13">
        <v>9</v>
      </c>
      <c r="F73" s="14">
        <v>4199.9999999999991</v>
      </c>
    </row>
    <row r="74" spans="1:6" ht="15.6">
      <c r="A74" s="10">
        <v>64</v>
      </c>
      <c r="B74" s="17" t="s">
        <v>79</v>
      </c>
      <c r="C74" s="17" t="s">
        <v>81</v>
      </c>
      <c r="D74" s="13">
        <v>6115</v>
      </c>
      <c r="E74" s="13">
        <v>0</v>
      </c>
      <c r="F74" s="14">
        <v>0</v>
      </c>
    </row>
    <row r="75" spans="1:6" ht="15.6">
      <c r="A75" s="10">
        <v>65</v>
      </c>
      <c r="B75" s="17" t="s">
        <v>79</v>
      </c>
      <c r="C75" s="17" t="s">
        <v>82</v>
      </c>
      <c r="D75" s="13">
        <v>2199</v>
      </c>
      <c r="E75" s="13">
        <v>36</v>
      </c>
      <c r="F75" s="14">
        <v>19920</v>
      </c>
    </row>
    <row r="76" spans="1:6" ht="15.6">
      <c r="A76" s="10">
        <v>66</v>
      </c>
      <c r="B76" s="17" t="s">
        <v>79</v>
      </c>
      <c r="C76" s="17" t="s">
        <v>83</v>
      </c>
      <c r="D76" s="13">
        <v>6365</v>
      </c>
      <c r="E76" s="13">
        <v>34</v>
      </c>
      <c r="F76" s="14">
        <v>17700</v>
      </c>
    </row>
    <row r="77" spans="1:6" ht="15.6">
      <c r="A77" s="10">
        <v>67</v>
      </c>
      <c r="B77" s="17" t="s">
        <v>79</v>
      </c>
      <c r="C77" s="17" t="s">
        <v>84</v>
      </c>
      <c r="D77" s="13">
        <v>5838</v>
      </c>
      <c r="E77" s="13">
        <v>0</v>
      </c>
      <c r="F77" s="18">
        <v>0</v>
      </c>
    </row>
    <row r="78" spans="1:6" ht="15.6">
      <c r="A78" s="10">
        <v>68</v>
      </c>
      <c r="B78" s="17" t="s">
        <v>79</v>
      </c>
      <c r="C78" s="17" t="s">
        <v>85</v>
      </c>
      <c r="D78" s="13">
        <v>4791</v>
      </c>
      <c r="E78" s="13">
        <v>55</v>
      </c>
      <c r="F78" s="14">
        <v>29700</v>
      </c>
    </row>
    <row r="79" spans="1:6" ht="15.6">
      <c r="A79" s="10">
        <v>69</v>
      </c>
      <c r="B79" s="17" t="s">
        <v>79</v>
      </c>
      <c r="C79" s="17" t="s">
        <v>86</v>
      </c>
      <c r="D79" s="13">
        <v>3730</v>
      </c>
      <c r="E79" s="13">
        <v>30</v>
      </c>
      <c r="F79" s="14">
        <v>15900.000000000002</v>
      </c>
    </row>
    <row r="80" spans="1:6" ht="15.6">
      <c r="A80" s="10">
        <v>70</v>
      </c>
      <c r="B80" s="17" t="s">
        <v>79</v>
      </c>
      <c r="C80" s="17" t="s">
        <v>87</v>
      </c>
      <c r="D80" s="13">
        <v>2938</v>
      </c>
      <c r="E80" s="13">
        <v>43</v>
      </c>
      <c r="F80" s="14">
        <v>28620</v>
      </c>
    </row>
    <row r="81" spans="1:6" ht="15.6">
      <c r="A81" s="10">
        <v>71</v>
      </c>
      <c r="B81" s="17" t="s">
        <v>79</v>
      </c>
      <c r="C81" s="17" t="s">
        <v>88</v>
      </c>
      <c r="D81" s="13">
        <v>2466</v>
      </c>
      <c r="E81" s="13">
        <v>43</v>
      </c>
      <c r="F81" s="14">
        <v>39900</v>
      </c>
    </row>
    <row r="82" spans="1:6" ht="15.6">
      <c r="A82" s="10">
        <v>72</v>
      </c>
      <c r="B82" s="17" t="s">
        <v>79</v>
      </c>
      <c r="C82" s="17" t="s">
        <v>89</v>
      </c>
      <c r="D82" s="13">
        <v>7819</v>
      </c>
      <c r="E82" s="13">
        <v>0</v>
      </c>
      <c r="F82" s="14">
        <v>0</v>
      </c>
    </row>
    <row r="83" spans="1:6" ht="15.6">
      <c r="A83" s="10">
        <v>73</v>
      </c>
      <c r="B83" s="17" t="s">
        <v>79</v>
      </c>
      <c r="C83" s="17" t="s">
        <v>90</v>
      </c>
      <c r="D83" s="13">
        <v>6779</v>
      </c>
      <c r="E83" s="13">
        <v>47</v>
      </c>
      <c r="F83" s="14">
        <v>47280.000000000007</v>
      </c>
    </row>
    <row r="84" spans="1:6" ht="15.6">
      <c r="A84" s="10">
        <v>74</v>
      </c>
      <c r="B84" s="17" t="s">
        <v>79</v>
      </c>
      <c r="C84" s="17" t="s">
        <v>91</v>
      </c>
      <c r="D84" s="13">
        <v>6440</v>
      </c>
      <c r="E84" s="13">
        <v>55</v>
      </c>
      <c r="F84" s="14">
        <v>48300</v>
      </c>
    </row>
    <row r="85" spans="1:6" ht="15.6">
      <c r="A85" s="10">
        <v>75</v>
      </c>
      <c r="B85" s="17" t="s">
        <v>79</v>
      </c>
      <c r="C85" s="17" t="s">
        <v>92</v>
      </c>
      <c r="D85" s="13">
        <v>6820</v>
      </c>
      <c r="E85" s="13">
        <v>73</v>
      </c>
      <c r="F85" s="14">
        <v>73620</v>
      </c>
    </row>
    <row r="86" spans="1:6" ht="15.6">
      <c r="A86" s="10">
        <v>76</v>
      </c>
      <c r="B86" s="17" t="s">
        <v>79</v>
      </c>
      <c r="C86" s="17" t="s">
        <v>93</v>
      </c>
      <c r="D86" s="13">
        <v>1843</v>
      </c>
      <c r="E86" s="13">
        <v>47</v>
      </c>
      <c r="F86" s="14">
        <v>47280.000000000007</v>
      </c>
    </row>
    <row r="87" spans="1:6" ht="15.6">
      <c r="A87" s="10">
        <v>77</v>
      </c>
      <c r="B87" s="17" t="s">
        <v>79</v>
      </c>
      <c r="C87" s="17" t="s">
        <v>94</v>
      </c>
      <c r="D87" s="13">
        <v>3957</v>
      </c>
      <c r="E87" s="13"/>
      <c r="F87" s="14"/>
    </row>
    <row r="88" spans="1:6" ht="15.6">
      <c r="A88" s="10">
        <v>78</v>
      </c>
      <c r="B88" s="17" t="s">
        <v>79</v>
      </c>
      <c r="C88" s="17" t="s">
        <v>95</v>
      </c>
      <c r="D88" s="13">
        <v>2832</v>
      </c>
      <c r="E88" s="13">
        <v>29</v>
      </c>
      <c r="F88" s="14">
        <v>15000</v>
      </c>
    </row>
    <row r="89" spans="1:6" ht="15.6">
      <c r="A89" s="10">
        <v>79</v>
      </c>
      <c r="B89" s="17" t="s">
        <v>79</v>
      </c>
      <c r="C89" s="17" t="s">
        <v>96</v>
      </c>
      <c r="D89" s="13">
        <v>3625</v>
      </c>
      <c r="E89" s="13">
        <v>60</v>
      </c>
      <c r="F89" s="14">
        <v>67500</v>
      </c>
    </row>
    <row r="90" spans="1:6" ht="15.6">
      <c r="A90" s="10">
        <v>80</v>
      </c>
      <c r="B90" s="17" t="s">
        <v>79</v>
      </c>
      <c r="C90" s="17" t="s">
        <v>97</v>
      </c>
      <c r="D90" s="13">
        <v>52</v>
      </c>
      <c r="E90" s="13">
        <v>21</v>
      </c>
      <c r="F90" s="14">
        <v>21600</v>
      </c>
    </row>
    <row r="91" spans="1:6" ht="15.6">
      <c r="A91" s="10">
        <v>81</v>
      </c>
      <c r="B91" s="17" t="s">
        <v>79</v>
      </c>
      <c r="C91" s="17" t="s">
        <v>98</v>
      </c>
      <c r="D91" s="13">
        <v>4819</v>
      </c>
      <c r="E91" s="13">
        <v>73</v>
      </c>
      <c r="F91" s="14">
        <v>104400.00000000001</v>
      </c>
    </row>
    <row r="92" spans="1:6" ht="15.6">
      <c r="A92" s="10">
        <v>82</v>
      </c>
      <c r="B92" s="17" t="s">
        <v>79</v>
      </c>
      <c r="C92" s="17" t="s">
        <v>99</v>
      </c>
      <c r="D92" s="13">
        <v>1824</v>
      </c>
      <c r="E92" s="13">
        <v>46</v>
      </c>
      <c r="F92" s="14">
        <v>51240</v>
      </c>
    </row>
    <row r="93" spans="1:6" ht="15.6">
      <c r="A93" s="10">
        <v>83</v>
      </c>
      <c r="B93" s="17" t="s">
        <v>79</v>
      </c>
      <c r="C93" s="17" t="s">
        <v>100</v>
      </c>
      <c r="D93" s="13">
        <v>581</v>
      </c>
      <c r="E93" s="13">
        <v>0</v>
      </c>
      <c r="F93" s="14">
        <v>0</v>
      </c>
    </row>
    <row r="94" spans="1:6" ht="15.6">
      <c r="A94" s="10">
        <v>84</v>
      </c>
      <c r="B94" s="17" t="s">
        <v>79</v>
      </c>
      <c r="C94" s="17" t="s">
        <v>101</v>
      </c>
      <c r="D94" s="13">
        <v>4253</v>
      </c>
      <c r="E94" s="13">
        <v>49</v>
      </c>
      <c r="F94" s="14">
        <v>44040</v>
      </c>
    </row>
    <row r="95" spans="1:6" ht="15.6">
      <c r="A95" s="10">
        <v>85</v>
      </c>
      <c r="B95" s="17" t="s">
        <v>79</v>
      </c>
      <c r="C95" s="17" t="s">
        <v>102</v>
      </c>
      <c r="D95" s="13">
        <v>854</v>
      </c>
      <c r="E95" s="13">
        <v>20</v>
      </c>
      <c r="F95" s="14">
        <v>11099.999999999998</v>
      </c>
    </row>
    <row r="96" spans="1:6" ht="15.6">
      <c r="A96" s="10">
        <v>86</v>
      </c>
      <c r="B96" s="17" t="s">
        <v>79</v>
      </c>
      <c r="C96" s="17" t="s">
        <v>103</v>
      </c>
      <c r="D96" s="13">
        <v>6796</v>
      </c>
      <c r="E96" s="13">
        <v>61</v>
      </c>
      <c r="F96" s="14">
        <v>62760</v>
      </c>
    </row>
    <row r="97" spans="1:6" ht="15.6">
      <c r="A97" s="10">
        <v>87</v>
      </c>
      <c r="B97" s="17" t="s">
        <v>79</v>
      </c>
      <c r="C97" s="17" t="s">
        <v>104</v>
      </c>
      <c r="D97" s="13">
        <v>1171</v>
      </c>
      <c r="E97" s="13">
        <v>104</v>
      </c>
      <c r="F97" s="14">
        <v>97560</v>
      </c>
    </row>
    <row r="98" spans="1:6" ht="15.6">
      <c r="A98" s="10">
        <v>88</v>
      </c>
      <c r="B98" s="17" t="s">
        <v>79</v>
      </c>
      <c r="C98" s="17" t="s">
        <v>105</v>
      </c>
      <c r="D98" s="13">
        <v>4353</v>
      </c>
      <c r="E98" s="19">
        <v>88</v>
      </c>
      <c r="F98" s="20">
        <v>79920</v>
      </c>
    </row>
    <row r="99" spans="1:6" ht="15.6">
      <c r="A99" s="10">
        <v>89</v>
      </c>
      <c r="B99" s="17" t="s">
        <v>79</v>
      </c>
      <c r="C99" s="17" t="s">
        <v>106</v>
      </c>
      <c r="D99" s="13">
        <v>1556</v>
      </c>
      <c r="E99" s="13">
        <v>0</v>
      </c>
      <c r="F99" s="14">
        <v>0</v>
      </c>
    </row>
    <row r="100" spans="1:6" ht="15.6">
      <c r="A100" s="10">
        <v>90</v>
      </c>
      <c r="B100" s="17" t="s">
        <v>79</v>
      </c>
      <c r="C100" s="17" t="s">
        <v>107</v>
      </c>
      <c r="D100" s="13">
        <v>1997</v>
      </c>
      <c r="E100" s="13">
        <v>67</v>
      </c>
      <c r="F100" s="14">
        <v>64560</v>
      </c>
    </row>
    <row r="101" spans="1:6" ht="15.6">
      <c r="A101" s="10">
        <v>91</v>
      </c>
      <c r="B101" s="17" t="s">
        <v>79</v>
      </c>
      <c r="C101" s="17" t="s">
        <v>108</v>
      </c>
      <c r="D101" s="13">
        <v>3534</v>
      </c>
      <c r="E101" s="13">
        <v>124</v>
      </c>
      <c r="F101" s="14">
        <v>114540</v>
      </c>
    </row>
    <row r="102" spans="1:6" ht="15.6">
      <c r="A102" s="10">
        <v>92</v>
      </c>
      <c r="B102" s="17" t="s">
        <v>79</v>
      </c>
      <c r="C102" s="17" t="s">
        <v>109</v>
      </c>
      <c r="D102" s="13">
        <v>6627</v>
      </c>
      <c r="E102" s="13">
        <v>81</v>
      </c>
      <c r="F102" s="14">
        <v>83880.000000000015</v>
      </c>
    </row>
    <row r="103" spans="1:6" ht="15.6">
      <c r="A103" s="10">
        <v>93</v>
      </c>
      <c r="B103" s="17" t="s">
        <v>79</v>
      </c>
      <c r="C103" s="17" t="s">
        <v>110</v>
      </c>
      <c r="D103" s="13">
        <v>5883</v>
      </c>
      <c r="E103" s="13">
        <v>57</v>
      </c>
      <c r="F103" s="14">
        <v>40320</v>
      </c>
    </row>
    <row r="104" spans="1:6" ht="15.6">
      <c r="A104" s="10">
        <v>94</v>
      </c>
      <c r="B104" s="17" t="s">
        <v>79</v>
      </c>
      <c r="C104" s="17" t="s">
        <v>111</v>
      </c>
      <c r="D104" s="13">
        <v>2466</v>
      </c>
      <c r="E104" s="13">
        <v>23</v>
      </c>
      <c r="F104" s="14">
        <v>22800</v>
      </c>
    </row>
    <row r="105" spans="1:6" ht="15.6">
      <c r="A105" s="10">
        <v>95</v>
      </c>
      <c r="B105" s="17" t="s">
        <v>79</v>
      </c>
      <c r="C105" s="17" t="s">
        <v>112</v>
      </c>
      <c r="D105" s="13">
        <v>3394</v>
      </c>
      <c r="E105" s="13">
        <v>59</v>
      </c>
      <c r="F105" s="14">
        <v>57600.000000000007</v>
      </c>
    </row>
    <row r="106" spans="1:6" ht="15.6">
      <c r="A106" s="10">
        <v>96</v>
      </c>
      <c r="B106" s="17" t="s">
        <v>79</v>
      </c>
      <c r="C106" s="17" t="s">
        <v>113</v>
      </c>
      <c r="D106" s="13">
        <v>1892</v>
      </c>
      <c r="E106" s="13">
        <v>36</v>
      </c>
      <c r="F106" s="14">
        <v>35700</v>
      </c>
    </row>
    <row r="107" spans="1:6" ht="15.6">
      <c r="A107" s="10">
        <v>97</v>
      </c>
      <c r="B107" s="17" t="s">
        <v>79</v>
      </c>
      <c r="C107" s="17" t="s">
        <v>114</v>
      </c>
      <c r="D107" s="13">
        <v>8876</v>
      </c>
      <c r="E107" s="13">
        <v>98</v>
      </c>
      <c r="F107" s="14">
        <v>46800</v>
      </c>
    </row>
    <row r="108" spans="1:6" ht="15.6">
      <c r="A108" s="10">
        <v>98</v>
      </c>
      <c r="B108" s="17" t="s">
        <v>79</v>
      </c>
      <c r="C108" s="17" t="s">
        <v>115</v>
      </c>
      <c r="D108" s="13">
        <v>474</v>
      </c>
      <c r="E108" s="13">
        <v>30</v>
      </c>
      <c r="F108" s="14">
        <v>23640.000000000004</v>
      </c>
    </row>
    <row r="109" spans="1:6" ht="15.6">
      <c r="A109" s="10">
        <v>99</v>
      </c>
      <c r="B109" s="17" t="s">
        <v>79</v>
      </c>
      <c r="C109" s="17" t="s">
        <v>116</v>
      </c>
      <c r="D109" s="13">
        <v>1680</v>
      </c>
      <c r="E109" s="13">
        <v>66</v>
      </c>
      <c r="F109" s="14">
        <v>60539.999999999993</v>
      </c>
    </row>
    <row r="110" spans="1:6" ht="15.6">
      <c r="A110" s="10">
        <v>100</v>
      </c>
      <c r="B110" s="17" t="s">
        <v>79</v>
      </c>
      <c r="C110" s="17" t="s">
        <v>117</v>
      </c>
      <c r="D110" s="16">
        <v>233</v>
      </c>
      <c r="E110" s="13">
        <v>8</v>
      </c>
      <c r="F110" s="14">
        <v>6000</v>
      </c>
    </row>
    <row r="111" spans="1:6" ht="15.6">
      <c r="A111" s="10">
        <v>101</v>
      </c>
      <c r="B111" s="17" t="s">
        <v>79</v>
      </c>
      <c r="C111" s="17" t="s">
        <v>118</v>
      </c>
      <c r="D111" s="13">
        <v>1757</v>
      </c>
      <c r="E111" s="13">
        <v>24</v>
      </c>
      <c r="F111" s="14">
        <v>17100</v>
      </c>
    </row>
    <row r="112" spans="1:6" ht="15.6">
      <c r="A112" s="10">
        <v>102</v>
      </c>
      <c r="B112" s="17" t="s">
        <v>79</v>
      </c>
      <c r="C112" s="17" t="s">
        <v>119</v>
      </c>
      <c r="D112" s="13">
        <v>1235</v>
      </c>
      <c r="E112" s="13">
        <v>60</v>
      </c>
      <c r="F112" s="14">
        <v>37500</v>
      </c>
    </row>
    <row r="113" spans="1:6" ht="15.6">
      <c r="A113" s="10">
        <v>103</v>
      </c>
      <c r="B113" s="17" t="s">
        <v>79</v>
      </c>
      <c r="C113" s="17" t="s">
        <v>120</v>
      </c>
      <c r="D113" s="13">
        <v>3</v>
      </c>
      <c r="E113" s="13">
        <v>0</v>
      </c>
      <c r="F113" s="14">
        <v>0</v>
      </c>
    </row>
    <row r="114" spans="1:6" ht="15.6">
      <c r="A114" s="10">
        <v>104</v>
      </c>
      <c r="B114" s="17" t="s">
        <v>79</v>
      </c>
      <c r="C114" s="17" t="s">
        <v>121</v>
      </c>
      <c r="D114" s="13">
        <v>1189</v>
      </c>
      <c r="E114" s="13">
        <v>39</v>
      </c>
      <c r="F114" s="14">
        <v>31500</v>
      </c>
    </row>
    <row r="115" spans="1:6" ht="15.6">
      <c r="A115" s="10">
        <v>105</v>
      </c>
      <c r="B115" s="17" t="s">
        <v>79</v>
      </c>
      <c r="C115" s="17" t="s">
        <v>122</v>
      </c>
      <c r="D115" s="13">
        <v>842</v>
      </c>
      <c r="E115" s="13">
        <v>0</v>
      </c>
      <c r="F115" s="14">
        <v>0</v>
      </c>
    </row>
    <row r="116" spans="1:6" ht="15.6">
      <c r="A116" s="10">
        <v>106</v>
      </c>
      <c r="B116" s="17" t="s">
        <v>79</v>
      </c>
      <c r="C116" s="17" t="s">
        <v>123</v>
      </c>
      <c r="D116" s="13">
        <v>3132</v>
      </c>
      <c r="E116" s="13">
        <v>39</v>
      </c>
      <c r="F116" s="14">
        <v>33000</v>
      </c>
    </row>
    <row r="117" spans="1:6" ht="15.6">
      <c r="A117" s="10">
        <v>107</v>
      </c>
      <c r="B117" s="17" t="s">
        <v>79</v>
      </c>
      <c r="C117" s="17" t="s">
        <v>124</v>
      </c>
      <c r="D117" s="13">
        <v>1645</v>
      </c>
      <c r="E117" s="13">
        <v>39</v>
      </c>
      <c r="F117" s="14">
        <v>32700.000000000004</v>
      </c>
    </row>
    <row r="118" spans="1:6" ht="15.6">
      <c r="A118" s="10">
        <v>108</v>
      </c>
      <c r="B118" s="17" t="s">
        <v>79</v>
      </c>
      <c r="C118" s="17" t="s">
        <v>125</v>
      </c>
      <c r="D118" s="13">
        <v>3204</v>
      </c>
      <c r="E118" s="13">
        <v>30</v>
      </c>
      <c r="F118" s="14">
        <v>17700</v>
      </c>
    </row>
    <row r="119" spans="1:6" ht="15.6">
      <c r="A119" s="10">
        <v>109</v>
      </c>
      <c r="B119" s="17" t="s">
        <v>79</v>
      </c>
      <c r="C119" s="17" t="s">
        <v>126</v>
      </c>
      <c r="D119" s="13">
        <v>1778</v>
      </c>
      <c r="E119" s="13">
        <v>0</v>
      </c>
      <c r="F119" s="14">
        <v>0</v>
      </c>
    </row>
    <row r="120" spans="1:6" ht="15.6">
      <c r="A120" s="10">
        <v>110</v>
      </c>
      <c r="B120" s="17" t="s">
        <v>79</v>
      </c>
      <c r="C120" s="17" t="s">
        <v>127</v>
      </c>
      <c r="D120" s="13">
        <v>568</v>
      </c>
      <c r="E120" s="13">
        <v>0</v>
      </c>
      <c r="F120" s="14">
        <v>0</v>
      </c>
    </row>
    <row r="121" spans="1:6" ht="15.6">
      <c r="A121" s="10">
        <v>111</v>
      </c>
      <c r="B121" s="17" t="s">
        <v>79</v>
      </c>
      <c r="C121" s="17" t="s">
        <v>128</v>
      </c>
      <c r="D121" s="16">
        <v>3</v>
      </c>
      <c r="E121" s="13">
        <v>51</v>
      </c>
      <c r="F121" s="14">
        <v>48960</v>
      </c>
    </row>
    <row r="122" spans="1:6" ht="15.6">
      <c r="A122" s="10">
        <v>112</v>
      </c>
      <c r="B122" s="17" t="s">
        <v>79</v>
      </c>
      <c r="C122" s="17" t="s">
        <v>129</v>
      </c>
      <c r="D122" s="13">
        <v>184</v>
      </c>
      <c r="E122" s="13">
        <v>0</v>
      </c>
      <c r="F122" s="14">
        <v>0</v>
      </c>
    </row>
    <row r="123" spans="1:6" ht="15.6">
      <c r="A123" s="10">
        <v>113</v>
      </c>
      <c r="B123" s="17" t="s">
        <v>79</v>
      </c>
      <c r="C123" s="17" t="s">
        <v>130</v>
      </c>
      <c r="D123" s="21">
        <v>12</v>
      </c>
      <c r="E123" s="13">
        <v>0</v>
      </c>
      <c r="F123" s="14">
        <v>0</v>
      </c>
    </row>
    <row r="124" spans="1:6" ht="15.6">
      <c r="A124" s="10">
        <v>114</v>
      </c>
      <c r="B124" s="17" t="s">
        <v>79</v>
      </c>
      <c r="C124" s="17" t="s">
        <v>131</v>
      </c>
      <c r="D124" s="13">
        <v>3347</v>
      </c>
      <c r="E124" s="13">
        <v>31</v>
      </c>
      <c r="F124" s="14">
        <v>52619.999999999993</v>
      </c>
    </row>
    <row r="125" spans="1:6" ht="15.6">
      <c r="A125" s="10">
        <v>115</v>
      </c>
      <c r="B125" s="17" t="s">
        <v>79</v>
      </c>
      <c r="C125" s="17" t="s">
        <v>132</v>
      </c>
      <c r="D125" s="13">
        <v>3222</v>
      </c>
      <c r="E125" s="13">
        <v>44</v>
      </c>
      <c r="F125" s="14">
        <v>49680.000000000007</v>
      </c>
    </row>
    <row r="126" spans="1:6" ht="15.6">
      <c r="A126" s="10">
        <v>116</v>
      </c>
      <c r="B126" s="17" t="s">
        <v>133</v>
      </c>
      <c r="C126" s="17" t="s">
        <v>134</v>
      </c>
      <c r="D126" s="13">
        <v>3738</v>
      </c>
      <c r="E126" s="13">
        <v>45</v>
      </c>
      <c r="F126" s="14">
        <v>42000.000000000007</v>
      </c>
    </row>
    <row r="127" spans="1:6" ht="15.6">
      <c r="A127" s="10">
        <v>117</v>
      </c>
      <c r="B127" s="17" t="s">
        <v>133</v>
      </c>
      <c r="C127" s="17" t="s">
        <v>135</v>
      </c>
      <c r="D127" s="13">
        <v>6657</v>
      </c>
      <c r="E127" s="22">
        <v>107</v>
      </c>
      <c r="F127" s="14">
        <v>108300.00000000001</v>
      </c>
    </row>
    <row r="128" spans="1:6" ht="15.6">
      <c r="A128" s="10">
        <v>118</v>
      </c>
      <c r="B128" s="17" t="s">
        <v>133</v>
      </c>
      <c r="C128" s="17" t="s">
        <v>136</v>
      </c>
      <c r="D128" s="13">
        <v>15310</v>
      </c>
      <c r="E128" s="13">
        <v>67</v>
      </c>
      <c r="F128" s="14">
        <v>100980.00000000001</v>
      </c>
    </row>
    <row r="129" spans="1:6" ht="15.6">
      <c r="A129" s="10">
        <v>119</v>
      </c>
      <c r="B129" s="17" t="s">
        <v>133</v>
      </c>
      <c r="C129" s="17" t="s">
        <v>137</v>
      </c>
      <c r="D129" s="13">
        <v>69</v>
      </c>
      <c r="E129" s="13">
        <v>80</v>
      </c>
      <c r="F129" s="14">
        <v>80220</v>
      </c>
    </row>
    <row r="130" spans="1:6" ht="15.6">
      <c r="A130" s="10">
        <v>120</v>
      </c>
      <c r="B130" s="17" t="s">
        <v>133</v>
      </c>
      <c r="C130" s="17" t="s">
        <v>138</v>
      </c>
      <c r="D130" s="13">
        <v>6804</v>
      </c>
      <c r="E130" s="13">
        <v>143</v>
      </c>
      <c r="F130" s="14">
        <v>55140.000000000007</v>
      </c>
    </row>
    <row r="131" spans="1:6" ht="15.6">
      <c r="A131" s="10">
        <v>121</v>
      </c>
      <c r="B131" s="17" t="s">
        <v>133</v>
      </c>
      <c r="C131" s="17" t="s">
        <v>139</v>
      </c>
      <c r="D131" s="13">
        <v>2792</v>
      </c>
      <c r="E131" s="13">
        <v>43</v>
      </c>
      <c r="F131" s="14">
        <v>61559.999999999993</v>
      </c>
    </row>
    <row r="132" spans="1:6" ht="15.6">
      <c r="A132" s="10">
        <v>122</v>
      </c>
      <c r="B132" s="17" t="s">
        <v>133</v>
      </c>
      <c r="C132" s="17" t="s">
        <v>140</v>
      </c>
      <c r="D132" s="13">
        <v>3590</v>
      </c>
      <c r="E132" s="13">
        <v>58</v>
      </c>
      <c r="F132" s="14">
        <v>45660</v>
      </c>
    </row>
    <row r="133" spans="1:6" ht="15.6">
      <c r="A133" s="10">
        <v>123</v>
      </c>
      <c r="B133" s="17" t="s">
        <v>133</v>
      </c>
      <c r="C133" s="17" t="s">
        <v>141</v>
      </c>
      <c r="D133" s="13">
        <v>3613</v>
      </c>
      <c r="E133" s="13">
        <v>38</v>
      </c>
      <c r="F133" s="14">
        <v>63480.000000000007</v>
      </c>
    </row>
    <row r="134" spans="1:6" ht="15.6">
      <c r="A134" s="10">
        <v>124</v>
      </c>
      <c r="B134" s="17" t="s">
        <v>133</v>
      </c>
      <c r="C134" s="17" t="s">
        <v>142</v>
      </c>
      <c r="D134" s="13">
        <v>215</v>
      </c>
      <c r="E134" s="13">
        <v>64</v>
      </c>
      <c r="F134" s="18">
        <v>99720.000000000015</v>
      </c>
    </row>
    <row r="135" spans="1:6" ht="15.6">
      <c r="A135" s="10">
        <v>125</v>
      </c>
      <c r="B135" s="17" t="s">
        <v>133</v>
      </c>
      <c r="C135" s="17" t="s">
        <v>143</v>
      </c>
      <c r="D135" s="13">
        <v>12117</v>
      </c>
      <c r="E135" s="13">
        <v>60</v>
      </c>
      <c r="F135" s="14">
        <v>75960</v>
      </c>
    </row>
    <row r="136" spans="1:6" ht="15.6">
      <c r="A136" s="10">
        <v>126</v>
      </c>
      <c r="B136" s="17" t="s">
        <v>133</v>
      </c>
      <c r="C136" s="17" t="s">
        <v>144</v>
      </c>
      <c r="D136" s="13">
        <v>3009</v>
      </c>
      <c r="E136" s="13">
        <v>74</v>
      </c>
      <c r="F136" s="14">
        <v>82020</v>
      </c>
    </row>
    <row r="137" spans="1:6" ht="15.6">
      <c r="A137" s="10">
        <v>127</v>
      </c>
      <c r="B137" s="17" t="s">
        <v>133</v>
      </c>
      <c r="C137" s="17" t="s">
        <v>145</v>
      </c>
      <c r="D137" s="13">
        <v>9786</v>
      </c>
      <c r="E137" s="13">
        <v>101</v>
      </c>
      <c r="F137" s="14">
        <v>60599.999999999993</v>
      </c>
    </row>
    <row r="138" spans="1:6" ht="15.6">
      <c r="A138" s="10">
        <v>128</v>
      </c>
      <c r="B138" s="17" t="s">
        <v>133</v>
      </c>
      <c r="C138" s="17" t="s">
        <v>146</v>
      </c>
      <c r="D138" s="13">
        <v>2083</v>
      </c>
      <c r="E138" s="13">
        <v>30</v>
      </c>
      <c r="F138" s="14">
        <v>56460</v>
      </c>
    </row>
    <row r="139" spans="1:6" ht="15.6">
      <c r="A139" s="10">
        <v>129</v>
      </c>
      <c r="B139" s="17" t="s">
        <v>133</v>
      </c>
      <c r="C139" s="17" t="s">
        <v>147</v>
      </c>
      <c r="D139" s="13">
        <v>2913</v>
      </c>
      <c r="E139" s="13">
        <v>47</v>
      </c>
      <c r="F139" s="14">
        <v>24240</v>
      </c>
    </row>
    <row r="140" spans="1:6" ht="15.6">
      <c r="A140" s="10">
        <v>130</v>
      </c>
      <c r="B140" s="17" t="s">
        <v>148</v>
      </c>
      <c r="C140" s="17" t="s">
        <v>20</v>
      </c>
      <c r="D140" s="13">
        <v>71</v>
      </c>
      <c r="E140" s="13">
        <v>116</v>
      </c>
      <c r="F140" s="14">
        <v>128280</v>
      </c>
    </row>
    <row r="141" spans="1:6" ht="15.6">
      <c r="A141" s="10">
        <v>131</v>
      </c>
      <c r="B141" s="17" t="s">
        <v>148</v>
      </c>
      <c r="C141" s="17" t="s">
        <v>16</v>
      </c>
      <c r="D141" s="13">
        <v>5381</v>
      </c>
      <c r="E141" s="13">
        <v>92</v>
      </c>
      <c r="F141" s="14">
        <v>67199.999999999985</v>
      </c>
    </row>
    <row r="142" spans="1:6" ht="15.6">
      <c r="A142" s="10">
        <v>132</v>
      </c>
      <c r="B142" s="17" t="s">
        <v>148</v>
      </c>
      <c r="C142" s="17" t="s">
        <v>6</v>
      </c>
      <c r="D142" s="13">
        <v>4331</v>
      </c>
      <c r="E142" s="13">
        <v>64</v>
      </c>
      <c r="F142" s="14">
        <v>74700.000000000015</v>
      </c>
    </row>
    <row r="143" spans="1:6" ht="15.6">
      <c r="A143" s="10">
        <v>133</v>
      </c>
      <c r="B143" s="17" t="s">
        <v>148</v>
      </c>
      <c r="C143" s="17" t="s">
        <v>71</v>
      </c>
      <c r="D143" s="13">
        <v>4176</v>
      </c>
      <c r="E143" s="13">
        <v>107</v>
      </c>
      <c r="F143" s="14">
        <v>101400</v>
      </c>
    </row>
    <row r="144" spans="1:6" ht="15.6">
      <c r="A144" s="10">
        <v>134</v>
      </c>
      <c r="B144" s="17" t="s">
        <v>148</v>
      </c>
      <c r="C144" s="17" t="s">
        <v>149</v>
      </c>
      <c r="D144" s="13">
        <v>56</v>
      </c>
      <c r="E144" s="13">
        <v>6</v>
      </c>
      <c r="F144" s="14">
        <v>6420</v>
      </c>
    </row>
    <row r="145" spans="1:6" ht="15.6">
      <c r="A145" s="10">
        <v>135</v>
      </c>
      <c r="B145" s="17" t="s">
        <v>148</v>
      </c>
      <c r="C145" s="17" t="s">
        <v>150</v>
      </c>
      <c r="D145" s="13">
        <v>34</v>
      </c>
      <c r="E145" s="13">
        <v>22</v>
      </c>
      <c r="F145" s="14">
        <v>31619.999999999996</v>
      </c>
    </row>
    <row r="146" spans="1:6" ht="15.6">
      <c r="A146" s="10">
        <v>136</v>
      </c>
      <c r="B146" s="17" t="s">
        <v>148</v>
      </c>
      <c r="C146" s="17" t="s">
        <v>151</v>
      </c>
      <c r="D146" s="13">
        <v>1</v>
      </c>
      <c r="E146" s="13">
        <v>0</v>
      </c>
      <c r="F146" s="14">
        <v>0</v>
      </c>
    </row>
    <row r="147" spans="1:6" ht="15.6">
      <c r="A147" s="10">
        <v>137</v>
      </c>
      <c r="B147" s="17" t="s">
        <v>152</v>
      </c>
      <c r="C147" s="17" t="s">
        <v>152</v>
      </c>
      <c r="D147" s="13">
        <v>4720</v>
      </c>
      <c r="E147" s="13">
        <v>86</v>
      </c>
      <c r="F147" s="14">
        <v>112260.00000000001</v>
      </c>
    </row>
    <row r="148" spans="1:6" ht="15.6">
      <c r="A148" s="10">
        <v>138</v>
      </c>
      <c r="B148" s="17" t="s">
        <v>152</v>
      </c>
      <c r="C148" s="17" t="s">
        <v>153</v>
      </c>
      <c r="D148" s="13">
        <v>4857</v>
      </c>
      <c r="E148" s="13">
        <v>73</v>
      </c>
      <c r="F148" s="14">
        <v>141780</v>
      </c>
    </row>
    <row r="149" spans="1:6" ht="15.6">
      <c r="A149" s="10">
        <v>139</v>
      </c>
      <c r="B149" s="17" t="s">
        <v>152</v>
      </c>
      <c r="C149" s="17" t="s">
        <v>20</v>
      </c>
      <c r="D149" s="13">
        <v>492</v>
      </c>
      <c r="E149" s="13">
        <v>34</v>
      </c>
      <c r="F149" s="14">
        <v>82740</v>
      </c>
    </row>
    <row r="150" spans="1:6" ht="15.6">
      <c r="A150" s="10">
        <v>140</v>
      </c>
      <c r="B150" s="17" t="s">
        <v>152</v>
      </c>
      <c r="C150" s="17" t="s">
        <v>154</v>
      </c>
      <c r="D150" s="13">
        <v>1801</v>
      </c>
      <c r="E150" s="13">
        <v>43</v>
      </c>
      <c r="F150" s="14">
        <v>71760</v>
      </c>
    </row>
    <row r="151" spans="1:6" ht="15.6">
      <c r="A151" s="10">
        <v>141</v>
      </c>
      <c r="B151" s="17" t="s">
        <v>152</v>
      </c>
      <c r="C151" s="17" t="s">
        <v>155</v>
      </c>
      <c r="D151" s="13">
        <v>1418</v>
      </c>
      <c r="E151" s="13">
        <v>29</v>
      </c>
      <c r="F151" s="14">
        <v>63960</v>
      </c>
    </row>
    <row r="152" spans="1:6" ht="15.6">
      <c r="A152" s="10">
        <v>142</v>
      </c>
      <c r="B152" s="17" t="s">
        <v>156</v>
      </c>
      <c r="C152" s="17" t="s">
        <v>157</v>
      </c>
      <c r="D152" s="13">
        <v>10754</v>
      </c>
      <c r="E152" s="13">
        <v>81</v>
      </c>
      <c r="F152" s="14">
        <v>78420</v>
      </c>
    </row>
    <row r="153" spans="1:6" ht="15.6">
      <c r="A153" s="10">
        <v>143</v>
      </c>
      <c r="B153" s="17" t="s">
        <v>156</v>
      </c>
      <c r="C153" s="17" t="s">
        <v>158</v>
      </c>
      <c r="D153" s="13">
        <v>475</v>
      </c>
      <c r="E153" s="13">
        <v>70</v>
      </c>
      <c r="F153" s="14">
        <v>69540</v>
      </c>
    </row>
    <row r="154" spans="1:6" ht="15.6">
      <c r="A154" s="10">
        <v>144</v>
      </c>
      <c r="B154" s="17" t="s">
        <v>156</v>
      </c>
      <c r="C154" s="17" t="s">
        <v>159</v>
      </c>
      <c r="D154" s="13">
        <v>8703</v>
      </c>
      <c r="E154" s="13">
        <v>149</v>
      </c>
      <c r="F154" s="14">
        <v>132360</v>
      </c>
    </row>
    <row r="155" spans="1:6" ht="15.6">
      <c r="A155" s="10">
        <v>145</v>
      </c>
      <c r="B155" s="17" t="s">
        <v>156</v>
      </c>
      <c r="C155" s="17" t="s">
        <v>160</v>
      </c>
      <c r="D155" s="13">
        <v>10639</v>
      </c>
      <c r="E155" s="13">
        <v>74</v>
      </c>
      <c r="F155" s="14">
        <v>64200</v>
      </c>
    </row>
    <row r="156" spans="1:6" ht="15.6">
      <c r="A156" s="10">
        <v>146</v>
      </c>
      <c r="B156" s="17" t="s">
        <v>161</v>
      </c>
      <c r="C156" s="17" t="s">
        <v>162</v>
      </c>
      <c r="D156" s="13">
        <v>1620</v>
      </c>
      <c r="E156" s="13">
        <v>129</v>
      </c>
      <c r="F156" s="14">
        <v>110900</v>
      </c>
    </row>
    <row r="157" spans="1:6" ht="15.6">
      <c r="A157" s="10">
        <v>147</v>
      </c>
      <c r="B157" s="17" t="s">
        <v>161</v>
      </c>
      <c r="C157" s="17" t="s">
        <v>163</v>
      </c>
      <c r="D157" s="13">
        <v>2902</v>
      </c>
      <c r="E157" s="13">
        <v>46</v>
      </c>
      <c r="F157" s="14">
        <v>107159.99999999999</v>
      </c>
    </row>
    <row r="158" spans="1:6" ht="15.6">
      <c r="A158" s="10">
        <v>148</v>
      </c>
      <c r="B158" s="17" t="s">
        <v>161</v>
      </c>
      <c r="C158" s="17" t="s">
        <v>164</v>
      </c>
      <c r="D158" s="13">
        <v>4971</v>
      </c>
      <c r="E158" s="13">
        <v>114</v>
      </c>
      <c r="F158" s="14">
        <v>131780</v>
      </c>
    </row>
    <row r="159" spans="1:6" ht="15.6">
      <c r="A159" s="10">
        <v>149</v>
      </c>
      <c r="B159" s="17" t="s">
        <v>161</v>
      </c>
      <c r="C159" s="17" t="s">
        <v>165</v>
      </c>
      <c r="D159" s="13">
        <v>146</v>
      </c>
      <c r="E159" s="13">
        <v>62</v>
      </c>
      <c r="F159" s="14">
        <v>134580</v>
      </c>
    </row>
    <row r="160" spans="1:6" ht="15.6">
      <c r="A160" s="10">
        <v>150</v>
      </c>
      <c r="B160" s="17" t="s">
        <v>161</v>
      </c>
      <c r="C160" s="17" t="s">
        <v>166</v>
      </c>
      <c r="D160" s="13">
        <v>6</v>
      </c>
      <c r="E160" s="13">
        <v>76</v>
      </c>
      <c r="F160" s="14">
        <v>160799.99999999997</v>
      </c>
    </row>
    <row r="161" spans="1:6" ht="15.6">
      <c r="A161" s="10">
        <v>151</v>
      </c>
      <c r="B161" s="17" t="s">
        <v>167</v>
      </c>
      <c r="C161" s="17" t="s">
        <v>168</v>
      </c>
      <c r="D161" s="13">
        <v>160</v>
      </c>
      <c r="E161" s="13">
        <v>99</v>
      </c>
      <c r="F161" s="14">
        <v>127260</v>
      </c>
    </row>
    <row r="162" spans="1:6" ht="15.6">
      <c r="A162" s="10">
        <v>152</v>
      </c>
      <c r="B162" s="17" t="s">
        <v>167</v>
      </c>
      <c r="C162" s="17" t="s">
        <v>169</v>
      </c>
      <c r="D162" s="13">
        <v>3987</v>
      </c>
      <c r="E162" s="13">
        <v>89</v>
      </c>
      <c r="F162" s="18">
        <v>124800</v>
      </c>
    </row>
    <row r="163" spans="1:6" ht="15.6">
      <c r="A163" s="10">
        <v>153</v>
      </c>
      <c r="B163" s="17" t="s">
        <v>167</v>
      </c>
      <c r="C163" s="17" t="s">
        <v>170</v>
      </c>
      <c r="D163" s="13">
        <v>122</v>
      </c>
      <c r="E163" s="13">
        <v>58</v>
      </c>
      <c r="F163" s="14">
        <v>81540.000000000015</v>
      </c>
    </row>
    <row r="164" spans="1:6" ht="15.6">
      <c r="A164" s="10">
        <v>154</v>
      </c>
      <c r="B164" s="17" t="s">
        <v>167</v>
      </c>
      <c r="C164" s="17" t="s">
        <v>171</v>
      </c>
      <c r="D164" s="13">
        <v>6687</v>
      </c>
      <c r="E164" s="13">
        <v>105</v>
      </c>
      <c r="F164" s="14">
        <v>118260.00000000001</v>
      </c>
    </row>
    <row r="165" spans="1:6" ht="15.6">
      <c r="A165" s="10">
        <v>155</v>
      </c>
      <c r="B165" s="17" t="s">
        <v>167</v>
      </c>
      <c r="C165" s="17" t="s">
        <v>172</v>
      </c>
      <c r="D165" s="16">
        <v>6395</v>
      </c>
      <c r="E165" s="13">
        <v>82</v>
      </c>
      <c r="F165" s="14">
        <v>94920.000000000015</v>
      </c>
    </row>
    <row r="166" spans="1:6" ht="15.6">
      <c r="A166" s="10">
        <v>156</v>
      </c>
      <c r="B166" s="17" t="s">
        <v>167</v>
      </c>
      <c r="C166" s="17" t="s">
        <v>173</v>
      </c>
      <c r="D166" s="13">
        <v>5559</v>
      </c>
      <c r="E166" s="13">
        <v>111</v>
      </c>
      <c r="F166" s="14">
        <v>119400</v>
      </c>
    </row>
    <row r="167" spans="1:6" ht="15.6">
      <c r="A167" s="10">
        <v>157</v>
      </c>
      <c r="B167" s="17" t="s">
        <v>167</v>
      </c>
      <c r="C167" s="17" t="s">
        <v>174</v>
      </c>
      <c r="D167" s="13">
        <v>6254</v>
      </c>
      <c r="E167" s="13">
        <v>73</v>
      </c>
      <c r="F167" s="14">
        <v>64500.000000000007</v>
      </c>
    </row>
    <row r="168" spans="1:6" ht="15.6">
      <c r="A168" s="10">
        <v>158</v>
      </c>
      <c r="B168" s="17" t="s">
        <v>167</v>
      </c>
      <c r="C168" s="17" t="s">
        <v>175</v>
      </c>
      <c r="D168" s="13">
        <v>4725</v>
      </c>
      <c r="E168" s="13">
        <v>106</v>
      </c>
      <c r="F168" s="14">
        <v>158340</v>
      </c>
    </row>
    <row r="169" spans="1:6" ht="15.6">
      <c r="A169" s="10">
        <v>159</v>
      </c>
      <c r="B169" s="17" t="s">
        <v>167</v>
      </c>
      <c r="C169" s="17" t="s">
        <v>176</v>
      </c>
      <c r="D169" s="13">
        <v>2157</v>
      </c>
      <c r="E169" s="13">
        <v>148</v>
      </c>
      <c r="F169" s="14">
        <v>141600</v>
      </c>
    </row>
    <row r="170" spans="1:6" ht="15.6">
      <c r="A170" s="10">
        <v>160</v>
      </c>
      <c r="B170" s="17" t="s">
        <v>167</v>
      </c>
      <c r="C170" s="17" t="s">
        <v>177</v>
      </c>
      <c r="D170" s="13">
        <v>4337</v>
      </c>
      <c r="E170" s="13">
        <v>68</v>
      </c>
      <c r="F170" s="14">
        <v>86520</v>
      </c>
    </row>
    <row r="171" spans="1:6" ht="15.6">
      <c r="A171" s="10">
        <v>161</v>
      </c>
      <c r="B171" s="17" t="s">
        <v>167</v>
      </c>
      <c r="C171" s="17" t="s">
        <v>178</v>
      </c>
      <c r="D171" s="13">
        <v>2252</v>
      </c>
      <c r="E171" s="13">
        <v>47</v>
      </c>
      <c r="F171" s="14">
        <v>78720</v>
      </c>
    </row>
    <row r="172" spans="1:6" ht="15.6">
      <c r="A172" s="10">
        <v>162</v>
      </c>
      <c r="B172" s="17" t="s">
        <v>167</v>
      </c>
      <c r="C172" s="17" t="s">
        <v>179</v>
      </c>
      <c r="D172" s="13">
        <v>1495</v>
      </c>
      <c r="E172" s="13">
        <v>38</v>
      </c>
      <c r="F172" s="14">
        <v>56340</v>
      </c>
    </row>
    <row r="173" spans="1:6" ht="15.6">
      <c r="A173" s="10">
        <v>163</v>
      </c>
      <c r="B173" s="17" t="s">
        <v>167</v>
      </c>
      <c r="C173" s="17" t="s">
        <v>180</v>
      </c>
      <c r="D173" s="13">
        <v>1</v>
      </c>
      <c r="E173" s="13">
        <v>33</v>
      </c>
      <c r="F173" s="14">
        <v>67380</v>
      </c>
    </row>
    <row r="174" spans="1:6" ht="15.6">
      <c r="A174" s="10">
        <v>164</v>
      </c>
      <c r="B174" s="17" t="s">
        <v>167</v>
      </c>
      <c r="C174" s="17" t="s">
        <v>181</v>
      </c>
      <c r="D174" s="13">
        <v>1808</v>
      </c>
      <c r="E174" s="13">
        <v>67</v>
      </c>
      <c r="F174" s="14">
        <v>101340</v>
      </c>
    </row>
    <row r="175" spans="1:6" ht="15.6">
      <c r="A175" s="10">
        <v>165</v>
      </c>
      <c r="B175" s="17" t="s">
        <v>167</v>
      </c>
      <c r="C175" s="17" t="s">
        <v>182</v>
      </c>
      <c r="D175" s="13">
        <v>8317</v>
      </c>
      <c r="E175" s="13">
        <v>85</v>
      </c>
      <c r="F175" s="14">
        <v>104160.00000000001</v>
      </c>
    </row>
    <row r="176" spans="1:6" ht="15.6">
      <c r="A176" s="10">
        <v>166</v>
      </c>
      <c r="B176" s="17" t="s">
        <v>167</v>
      </c>
      <c r="C176" s="17" t="s">
        <v>183</v>
      </c>
      <c r="D176" s="13">
        <v>3562</v>
      </c>
      <c r="E176" s="13">
        <v>81</v>
      </c>
      <c r="F176" s="14">
        <v>72990</v>
      </c>
    </row>
    <row r="177" spans="1:6" ht="15.6">
      <c r="A177" s="10">
        <v>167</v>
      </c>
      <c r="B177" s="17" t="s">
        <v>167</v>
      </c>
      <c r="C177" s="17" t="s">
        <v>184</v>
      </c>
      <c r="D177" s="16">
        <v>31</v>
      </c>
      <c r="E177" s="13">
        <v>11</v>
      </c>
      <c r="F177" s="14">
        <v>17400</v>
      </c>
    </row>
    <row r="178" spans="1:6" ht="15.6">
      <c r="A178" s="10">
        <v>168</v>
      </c>
      <c r="B178" s="17" t="s">
        <v>167</v>
      </c>
      <c r="C178" s="17" t="s">
        <v>185</v>
      </c>
      <c r="D178" s="13">
        <v>358</v>
      </c>
      <c r="E178" s="13">
        <v>24</v>
      </c>
      <c r="F178" s="14">
        <v>88476</v>
      </c>
    </row>
    <row r="179" spans="1:6" ht="15.6">
      <c r="A179" s="10">
        <v>169</v>
      </c>
      <c r="B179" s="17" t="s">
        <v>167</v>
      </c>
      <c r="C179" s="17" t="s">
        <v>186</v>
      </c>
      <c r="D179" s="13">
        <v>909</v>
      </c>
      <c r="E179" s="13">
        <v>81</v>
      </c>
      <c r="F179" s="14">
        <v>72990</v>
      </c>
    </row>
    <row r="180" spans="1:6" ht="15.6">
      <c r="A180" s="10">
        <v>170</v>
      </c>
      <c r="B180" s="17" t="s">
        <v>167</v>
      </c>
      <c r="C180" s="17" t="s">
        <v>187</v>
      </c>
      <c r="D180" s="13">
        <v>3</v>
      </c>
      <c r="E180" s="13">
        <v>34</v>
      </c>
      <c r="F180" s="14">
        <v>87180</v>
      </c>
    </row>
    <row r="181" spans="1:6" ht="15.6">
      <c r="A181" s="10">
        <v>171</v>
      </c>
      <c r="B181" s="17" t="s">
        <v>167</v>
      </c>
      <c r="C181" s="17" t="s">
        <v>188</v>
      </c>
      <c r="D181" s="13">
        <v>761</v>
      </c>
      <c r="E181" s="13">
        <v>72</v>
      </c>
      <c r="F181" s="14">
        <v>133980</v>
      </c>
    </row>
    <row r="182" spans="1:6" ht="15.6">
      <c r="A182" s="10">
        <v>172</v>
      </c>
      <c r="B182" s="17" t="s">
        <v>167</v>
      </c>
      <c r="C182" s="17" t="s">
        <v>189</v>
      </c>
      <c r="D182" s="13">
        <v>7258</v>
      </c>
      <c r="E182" s="13">
        <v>111</v>
      </c>
      <c r="F182" s="14">
        <v>129299.99999999999</v>
      </c>
    </row>
    <row r="183" spans="1:6" ht="15.6">
      <c r="A183" s="10">
        <v>173</v>
      </c>
      <c r="B183" s="17" t="s">
        <v>190</v>
      </c>
      <c r="C183" s="17" t="s">
        <v>191</v>
      </c>
      <c r="D183" s="13">
        <v>1787</v>
      </c>
      <c r="E183" s="13">
        <v>77</v>
      </c>
      <c r="F183" s="14">
        <v>63120</v>
      </c>
    </row>
    <row r="184" spans="1:6" ht="15.6">
      <c r="A184" s="10">
        <v>174</v>
      </c>
      <c r="B184" s="17" t="s">
        <v>190</v>
      </c>
      <c r="C184" s="17" t="s">
        <v>16</v>
      </c>
      <c r="D184" s="13">
        <v>8245</v>
      </c>
      <c r="E184" s="13">
        <v>90</v>
      </c>
      <c r="F184" s="14">
        <v>58619.999999999993</v>
      </c>
    </row>
    <row r="185" spans="1:6" ht="15.6">
      <c r="A185" s="10">
        <v>175</v>
      </c>
      <c r="B185" s="17" t="s">
        <v>190</v>
      </c>
      <c r="C185" s="17" t="s">
        <v>192</v>
      </c>
      <c r="D185" s="13">
        <v>2477</v>
      </c>
      <c r="E185" s="19">
        <v>69</v>
      </c>
      <c r="F185" s="20">
        <v>71580</v>
      </c>
    </row>
    <row r="186" spans="1:6" ht="15.6">
      <c r="A186" s="10">
        <v>176</v>
      </c>
      <c r="B186" s="17" t="s">
        <v>193</v>
      </c>
      <c r="C186" s="17" t="s">
        <v>194</v>
      </c>
      <c r="D186" s="13">
        <v>3370</v>
      </c>
      <c r="E186" s="13">
        <v>74</v>
      </c>
      <c r="F186" s="14">
        <v>84900</v>
      </c>
    </row>
    <row r="187" spans="1:6" ht="15.6">
      <c r="A187" s="10">
        <v>177</v>
      </c>
      <c r="B187" s="17" t="s">
        <v>193</v>
      </c>
      <c r="C187" s="17" t="s">
        <v>195</v>
      </c>
      <c r="D187" s="13">
        <v>3202</v>
      </c>
      <c r="E187" s="13">
        <v>82</v>
      </c>
      <c r="F187" s="14">
        <v>64800.000000000007</v>
      </c>
    </row>
    <row r="188" spans="1:6" ht="15.6">
      <c r="A188" s="10">
        <v>178</v>
      </c>
      <c r="B188" s="17" t="s">
        <v>193</v>
      </c>
      <c r="C188" s="17" t="s">
        <v>196</v>
      </c>
      <c r="D188" s="13">
        <v>2083</v>
      </c>
      <c r="E188" s="13">
        <v>95</v>
      </c>
      <c r="F188" s="14">
        <v>99660</v>
      </c>
    </row>
    <row r="189" spans="1:6" ht="15.6">
      <c r="A189" s="10">
        <v>179</v>
      </c>
      <c r="B189" s="17" t="s">
        <v>193</v>
      </c>
      <c r="C189" s="17" t="s">
        <v>197</v>
      </c>
      <c r="D189" s="13">
        <v>1276</v>
      </c>
      <c r="E189" s="13">
        <v>84</v>
      </c>
      <c r="F189" s="14">
        <v>83160</v>
      </c>
    </row>
    <row r="190" spans="1:6" ht="15.6">
      <c r="A190" s="10">
        <v>180</v>
      </c>
      <c r="B190" s="17" t="s">
        <v>198</v>
      </c>
      <c r="C190" s="17" t="s">
        <v>199</v>
      </c>
      <c r="D190" s="13">
        <v>4769</v>
      </c>
      <c r="E190" s="13">
        <v>122</v>
      </c>
      <c r="F190" s="14">
        <v>149040</v>
      </c>
    </row>
    <row r="191" spans="1:6" ht="15.6">
      <c r="A191" s="10">
        <v>181</v>
      </c>
      <c r="B191" s="17" t="s">
        <v>198</v>
      </c>
      <c r="C191" s="17" t="s">
        <v>200</v>
      </c>
      <c r="D191" s="13">
        <v>488</v>
      </c>
      <c r="E191" s="13">
        <v>42</v>
      </c>
      <c r="F191" s="14">
        <v>58800.000000000058</v>
      </c>
    </row>
    <row r="192" spans="1:6" ht="15.6">
      <c r="A192" s="10">
        <v>182</v>
      </c>
      <c r="B192" s="17" t="s">
        <v>198</v>
      </c>
      <c r="C192" s="17" t="s">
        <v>201</v>
      </c>
      <c r="D192" s="13">
        <v>2106</v>
      </c>
      <c r="E192" s="13">
        <v>140</v>
      </c>
      <c r="F192" s="14">
        <v>108380</v>
      </c>
    </row>
    <row r="193" spans="1:6" ht="15.6">
      <c r="A193" s="10">
        <v>183</v>
      </c>
      <c r="B193" s="17" t="s">
        <v>198</v>
      </c>
      <c r="C193" s="17" t="s">
        <v>202</v>
      </c>
      <c r="D193" s="13">
        <v>7199</v>
      </c>
      <c r="E193" s="13">
        <v>173</v>
      </c>
      <c r="F193" s="14">
        <v>19260</v>
      </c>
    </row>
    <row r="194" spans="1:6" ht="15.6">
      <c r="A194" s="10">
        <v>184</v>
      </c>
      <c r="B194" s="17" t="s">
        <v>203</v>
      </c>
      <c r="C194" s="17" t="s">
        <v>204</v>
      </c>
      <c r="D194" s="13">
        <v>7</v>
      </c>
      <c r="E194" s="13">
        <v>109</v>
      </c>
      <c r="F194" s="14">
        <v>122360</v>
      </c>
    </row>
    <row r="195" spans="1:6" ht="15.6">
      <c r="A195" s="10">
        <v>185</v>
      </c>
      <c r="B195" s="17" t="s">
        <v>203</v>
      </c>
      <c r="C195" s="17" t="s">
        <v>205</v>
      </c>
      <c r="D195" s="13">
        <v>7583</v>
      </c>
      <c r="E195" s="13">
        <v>151</v>
      </c>
      <c r="F195" s="14">
        <v>116300</v>
      </c>
    </row>
    <row r="196" spans="1:6" ht="15.6">
      <c r="A196" s="10">
        <v>186</v>
      </c>
      <c r="B196" s="17" t="s">
        <v>203</v>
      </c>
      <c r="C196" s="17" t="s">
        <v>206</v>
      </c>
      <c r="D196" s="13">
        <v>5732</v>
      </c>
      <c r="E196" s="13">
        <v>114</v>
      </c>
      <c r="F196" s="14">
        <v>18612</v>
      </c>
    </row>
    <row r="197" spans="1:6" ht="15.6">
      <c r="A197" s="10">
        <v>187</v>
      </c>
      <c r="B197" s="17" t="s">
        <v>207</v>
      </c>
      <c r="C197" s="17" t="s">
        <v>208</v>
      </c>
      <c r="D197" s="13">
        <v>3185</v>
      </c>
      <c r="E197" s="13">
        <v>51</v>
      </c>
      <c r="F197" s="14">
        <v>60479.999999999993</v>
      </c>
    </row>
    <row r="198" spans="1:6" ht="15.6">
      <c r="A198" s="10">
        <v>188</v>
      </c>
      <c r="B198" s="17" t="s">
        <v>207</v>
      </c>
      <c r="C198" s="17" t="s">
        <v>209</v>
      </c>
      <c r="D198" s="13">
        <v>9006</v>
      </c>
      <c r="E198" s="13">
        <v>81</v>
      </c>
      <c r="F198" s="14">
        <v>84420</v>
      </c>
    </row>
    <row r="199" spans="1:6" ht="15.6">
      <c r="A199" s="10">
        <v>189</v>
      </c>
      <c r="B199" s="17" t="s">
        <v>207</v>
      </c>
      <c r="C199" s="17" t="s">
        <v>210</v>
      </c>
      <c r="D199" s="13">
        <v>7776</v>
      </c>
      <c r="E199" s="13">
        <v>117</v>
      </c>
      <c r="F199" s="14">
        <v>116220</v>
      </c>
    </row>
    <row r="200" spans="1:6" ht="15.6">
      <c r="A200" s="10">
        <v>190</v>
      </c>
      <c r="B200" s="17" t="s">
        <v>207</v>
      </c>
      <c r="C200" s="17" t="s">
        <v>211</v>
      </c>
      <c r="D200" s="13">
        <v>5638</v>
      </c>
      <c r="E200" s="13">
        <v>159</v>
      </c>
      <c r="F200" s="14">
        <v>78320</v>
      </c>
    </row>
    <row r="201" spans="1:6" ht="15.6">
      <c r="A201" s="10">
        <v>191</v>
      </c>
      <c r="B201" s="17" t="s">
        <v>212</v>
      </c>
      <c r="C201" s="17" t="s">
        <v>164</v>
      </c>
      <c r="D201" s="13">
        <v>2948</v>
      </c>
      <c r="E201" s="13">
        <v>20</v>
      </c>
      <c r="F201" s="14">
        <v>63060</v>
      </c>
    </row>
    <row r="202" spans="1:6" ht="15.6">
      <c r="A202" s="10">
        <v>192</v>
      </c>
      <c r="B202" s="17" t="s">
        <v>212</v>
      </c>
      <c r="C202" s="17" t="s">
        <v>213</v>
      </c>
      <c r="D202" s="13">
        <v>7163</v>
      </c>
      <c r="E202" s="13">
        <v>24</v>
      </c>
      <c r="F202" s="14">
        <v>76980</v>
      </c>
    </row>
    <row r="203" spans="1:6" ht="15.6">
      <c r="A203" s="10">
        <v>193</v>
      </c>
      <c r="B203" s="17" t="s">
        <v>212</v>
      </c>
      <c r="C203" s="17" t="s">
        <v>214</v>
      </c>
      <c r="D203" s="13">
        <v>7646</v>
      </c>
      <c r="E203" s="13">
        <v>21</v>
      </c>
      <c r="F203" s="14">
        <v>61980</v>
      </c>
    </row>
    <row r="204" spans="1:6" ht="15.6">
      <c r="A204" s="10">
        <v>194</v>
      </c>
      <c r="B204" s="17" t="s">
        <v>215</v>
      </c>
      <c r="C204" s="17" t="s">
        <v>216</v>
      </c>
      <c r="D204" s="13">
        <v>1370</v>
      </c>
      <c r="E204" s="13">
        <v>69</v>
      </c>
      <c r="F204" s="14">
        <v>108899.99999999999</v>
      </c>
    </row>
    <row r="205" spans="1:6" ht="15.6">
      <c r="A205" s="10">
        <v>195</v>
      </c>
      <c r="B205" s="23" t="s">
        <v>215</v>
      </c>
      <c r="C205" s="23" t="s">
        <v>16</v>
      </c>
      <c r="D205" s="13">
        <v>4224</v>
      </c>
      <c r="E205" s="13">
        <v>251</v>
      </c>
      <c r="F205" s="14">
        <v>114940</v>
      </c>
    </row>
    <row r="206" spans="1:6" ht="15.6">
      <c r="A206" s="10">
        <v>196</v>
      </c>
      <c r="B206" s="23" t="s">
        <v>217</v>
      </c>
      <c r="C206" s="23" t="s">
        <v>16</v>
      </c>
      <c r="D206" s="13">
        <v>9130</v>
      </c>
      <c r="E206" s="13">
        <v>165</v>
      </c>
      <c r="F206" s="14">
        <v>140400</v>
      </c>
    </row>
    <row r="207" spans="1:6" ht="15.6">
      <c r="A207" s="10">
        <v>197</v>
      </c>
      <c r="B207" s="24" t="s">
        <v>217</v>
      </c>
      <c r="C207" s="24" t="s">
        <v>20</v>
      </c>
      <c r="D207" s="13">
        <v>331</v>
      </c>
      <c r="E207" s="13">
        <v>95</v>
      </c>
      <c r="F207" s="14">
        <v>133800</v>
      </c>
    </row>
    <row r="208" spans="1:6" ht="15.6">
      <c r="A208" s="10">
        <v>198</v>
      </c>
      <c r="B208" s="24" t="s">
        <v>217</v>
      </c>
      <c r="C208" s="24" t="s">
        <v>218</v>
      </c>
      <c r="D208" s="13">
        <v>6696</v>
      </c>
      <c r="E208" s="13">
        <v>157</v>
      </c>
      <c r="F208" s="14">
        <v>141600.00000000003</v>
      </c>
    </row>
    <row r="209" spans="1:6" ht="15.6">
      <c r="A209" s="10">
        <v>199</v>
      </c>
      <c r="B209" s="24" t="s">
        <v>217</v>
      </c>
      <c r="C209" s="24" t="s">
        <v>219</v>
      </c>
      <c r="D209" s="13">
        <v>7118</v>
      </c>
      <c r="E209" s="13">
        <v>168</v>
      </c>
      <c r="F209" s="14">
        <v>137400</v>
      </c>
    </row>
    <row r="210" spans="1:6" ht="16.2" thickBot="1">
      <c r="A210" s="36" t="s">
        <v>220</v>
      </c>
      <c r="B210" s="37"/>
      <c r="C210" s="37"/>
      <c r="D210" s="25">
        <f>SUM(D11:D209)</f>
        <v>746538</v>
      </c>
      <c r="E210" s="25">
        <f>AVERAGE(E11:E209)</f>
        <v>62.722222222222221</v>
      </c>
      <c r="F210" s="26">
        <f>AVERAGE(F11:F209)</f>
        <v>67912.747474747477</v>
      </c>
    </row>
  </sheetData>
  <mergeCells count="4">
    <mergeCell ref="A1:F1"/>
    <mergeCell ref="A2:F2"/>
    <mergeCell ref="A3:F3"/>
    <mergeCell ref="A210:C210"/>
  </mergeCells>
  <pageMargins left="0.7" right="0.7" top="0.75" bottom="0.75" header="0.3" footer="0.3"/>
  <pageSetup scale="82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 (2)</vt:lpstr>
      <vt:lpstr>Sheet1</vt:lpstr>
      <vt:lpstr>Sheet3</vt:lpstr>
      <vt:lpstr>Sheet1!Print_Area</vt:lpstr>
      <vt:lpstr>'Sheet1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2022-11-05T07:31:44Z</dcterms:modified>
</cp:coreProperties>
</file>